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updateLinks="always" codeName="ThisWorkbook" hidePivotFieldList="1" autoCompressPictures="0"/>
  <xr:revisionPtr revIDLastSave="16791" documentId="13_ncr:1_{C0FD6CA6-122D-4374-880B-A0D96B4BCE28}" xr6:coauthVersionLast="47" xr6:coauthVersionMax="47" xr10:uidLastSave="{D2E4FACE-909F-442E-B2AC-FA261C6960A8}"/>
  <bookViews>
    <workbookView xWindow="-110" yWindow="-110" windowWidth="19420" windowHeight="10300" tabRatio="978" firstSheet="28" activeTab="36" xr2:uid="{7F4CF313-1747-41E2-A3A1-164004F926FA}"/>
  </bookViews>
  <sheets>
    <sheet name="MAIN COVER" sheetId="239" r:id="rId1"/>
    <sheet name="Indice" sheetId="156" r:id="rId2"/>
    <sheet name="Tecnologie" sheetId="264" r:id="rId3"/>
    <sheet name="COVER SMART 3G" sheetId="258" r:id="rId4"/>
    <sheet name="SMART 3G-D2" sheetId="233" r:id="rId5"/>
    <sheet name="SMART 3G-C2-LD" sheetId="219" r:id="rId6"/>
    <sheet name="SMART 3G-C2" sheetId="208" r:id="rId7"/>
    <sheet name="SMART 3G-D3" sheetId="220" r:id="rId8"/>
    <sheet name="SMART 3G-C3" sheetId="209" r:id="rId9"/>
    <sheet name="SMART 3G-GRI" sheetId="218" r:id="rId10"/>
    <sheet name="COVER SMART S" sheetId="259" r:id="rId11"/>
    <sheet name="SMART S-SS" sheetId="217" r:id="rId12"/>
    <sheet name="SMART S-MS" sheetId="210" r:id="rId13"/>
    <sheet name="SMART S-MS MED" sheetId="211" r:id="rId14"/>
    <sheet name="SMART S-IS" sheetId="222" r:id="rId15"/>
    <sheet name="Dati" sheetId="257" state="hidden" r:id="rId16"/>
    <sheet name="COVER SMART 3" sheetId="260" r:id="rId17"/>
    <sheet name="SMART 3 R" sheetId="223" r:id="rId18"/>
    <sheet name="SMART 3 BLIZZARD" sheetId="237" r:id="rId19"/>
    <sheet name="SMART 3 NC" sheetId="213" r:id="rId20"/>
    <sheet name="SMART 3H Lite" sheetId="224" r:id="rId21"/>
    <sheet name="SMART 3H FM Lite" sheetId="214" r:id="rId22"/>
    <sheet name="COVER CENTRALI" sheetId="261" r:id="rId23"/>
    <sheet name="PL4+ &amp; PL4+D" sheetId="227" r:id="rId24"/>
    <sheet name="MULTISCAN 8+" sheetId="226" r:id="rId25"/>
    <sheet name="MULTISCAN++ S1" sheetId="225" r:id="rId26"/>
    <sheet name="MULTISCAN++ S2" sheetId="204" r:id="rId27"/>
    <sheet name="SECURNET++ &amp; SCADA LITE" sheetId="256" r:id="rId28"/>
    <sheet name="MULTISCAN++ MED" sheetId="205" r:id="rId29"/>
    <sheet name="COVER SISTEMA PK" sheetId="262" r:id="rId30"/>
    <sheet name="SMART P" sheetId="212" r:id="rId31"/>
    <sheet name="MULTISCAN++ PK" sheetId="206" r:id="rId32"/>
    <sheet name="Strumenti di calibrazione" sheetId="215" r:id="rId33"/>
    <sheet name="Ricambi" sheetId="254" r:id="rId34"/>
    <sheet name="Bombole" sheetId="255" r:id="rId35"/>
    <sheet name="T&amp;C" sheetId="252" r:id="rId36"/>
    <sheet name="COVER FINALE" sheetId="263" r:id="rId37"/>
  </sheets>
  <definedNames>
    <definedName name="_103L_Cans" localSheetId="34">#REF!</definedName>
    <definedName name="_103L_Cans" localSheetId="33">#REF!</definedName>
    <definedName name="_103L_Cans" localSheetId="6">#REF!</definedName>
    <definedName name="_103L_Cans" localSheetId="5">#REF!</definedName>
    <definedName name="_103L_Cans" localSheetId="32">#REF!</definedName>
    <definedName name="_103L_Cans">#REF!</definedName>
    <definedName name="_20L_Cans" localSheetId="6">#REF!</definedName>
    <definedName name="_20L_Cans" localSheetId="5">#REF!</definedName>
    <definedName name="_20L_Cans">#REF!</definedName>
    <definedName name="_4_Wire_96HD_Replacement_for_81HD" localSheetId="6">#REF!</definedName>
    <definedName name="_4_Wire_96HD_Replacement_for_81HD" localSheetId="5">#REF!</definedName>
    <definedName name="_4_Wire_96HD_Replacement_for_81HD">#REF!</definedName>
    <definedName name="_57L_Cans">#REF!</definedName>
    <definedName name="_xlnm._FilterDatabase" localSheetId="34" hidden="1">Bombole!$B$4:$H$4</definedName>
    <definedName name="_xlnm._FilterDatabase" localSheetId="33" hidden="1">Ricambi!$B$4:$H$4</definedName>
    <definedName name="_xlnm._FilterDatabase" localSheetId="5" hidden="1">'SMART 3G-C2-LD'!$A$5:$H$5</definedName>
    <definedName name="_xlnm._FilterDatabase" localSheetId="4" hidden="1">'SMART 3G-D2'!$A$5:$K$42</definedName>
    <definedName name="_TOC_250031" localSheetId="34">Bombole!#REF!</definedName>
    <definedName name="_TOC_250031" localSheetId="24">'MULTISCAN 8+'!$B$3</definedName>
    <definedName name="_TOC_250031" localSheetId="28">'MULTISCAN++ MED'!$B$3</definedName>
    <definedName name="_TOC_250031" localSheetId="31">'MULTISCAN++ PK'!$B$3</definedName>
    <definedName name="_TOC_250031" localSheetId="25">'MULTISCAN++ S1'!$B$3</definedName>
    <definedName name="_TOC_250031" localSheetId="26">'MULTISCAN++ S2'!$B$4</definedName>
    <definedName name="_TOC_250031" localSheetId="23">'PL4+ &amp; PL4+D'!$B$5</definedName>
    <definedName name="_TOC_250031" localSheetId="33">Ricambi!#REF!</definedName>
    <definedName name="_TOC_250031" localSheetId="27">'SECURNET++ &amp; SCADA LITE'!$B$3</definedName>
    <definedName name="_TOC_250031" localSheetId="32">'Strumenti di calibrazione'!#REF!</definedName>
    <definedName name="A2_Portable_Spares" localSheetId="34">#REF!</definedName>
    <definedName name="A2_Portable_Spares" localSheetId="33">#REF!</definedName>
    <definedName name="A2_Portable_Spares" localSheetId="21">#REF!</definedName>
    <definedName name="A2_Portable_Spares" localSheetId="20">#REF!</definedName>
    <definedName name="A2_Portable_Spares" localSheetId="32">#REF!</definedName>
    <definedName name="A2_Portable_Spares">#REF!</definedName>
    <definedName name="A2_Portable_Spares_I" localSheetId="21">#REF!</definedName>
    <definedName name="A2_Portable_Spares_I" localSheetId="20">#REF!</definedName>
    <definedName name="A2_Portable_Spares_I">#REF!</definedName>
    <definedName name="aaa" localSheetId="21">#REF!</definedName>
    <definedName name="aaa" localSheetId="20">#REF!</definedName>
    <definedName name="aaa">#REF!</definedName>
    <definedName name="alarm_sounder_E01153">#REF!</definedName>
    <definedName name="_xlnm.Print_Area" localSheetId="34">Bombole!$B$2:$H$68</definedName>
    <definedName name="_xlnm.Print_Area" localSheetId="22">'COVER CENTRALI'!$A$1:$F$53</definedName>
    <definedName name="_xlnm.Print_Area" localSheetId="36">'COVER FINALE'!$A$1:$F$53</definedName>
    <definedName name="_xlnm.Print_Area" localSheetId="29">'COVER SISTEMA PK'!$A$1:$F$53</definedName>
    <definedName name="_xlnm.Print_Area" localSheetId="16">'COVER SMART 3'!$A$1:$F$53</definedName>
    <definedName name="_xlnm.Print_Area" localSheetId="3">'COVER SMART 3G'!$A$1:$F$53</definedName>
    <definedName name="_xlnm.Print_Area" localSheetId="10">'COVER SMART S'!$A$1:$F$53</definedName>
    <definedName name="_xlnm.Print_Area" localSheetId="1">Indice!$B$2:$G$44</definedName>
    <definedName name="_xlnm.Print_Area" localSheetId="0">'MAIN COVER'!$A$1:$F$53</definedName>
    <definedName name="_xlnm.Print_Area" localSheetId="24">'MULTISCAN 8+'!$B$2:$H$21</definedName>
    <definedName name="_xlnm.Print_Area" localSheetId="28">'MULTISCAN++ MED'!$B$2:$H$14</definedName>
    <definedName name="_xlnm.Print_Area" localSheetId="31">'MULTISCAN++ PK'!$B$2:$H$32</definedName>
    <definedName name="_xlnm.Print_Area" localSheetId="25">'MULTISCAN++ S1'!$B$2:$H$30</definedName>
    <definedName name="_xlnm.Print_Area" localSheetId="26">'MULTISCAN++ S2'!$B$2:$H$26</definedName>
    <definedName name="_xlnm.Print_Area" localSheetId="23">'PL4+ &amp; PL4+D'!$B$2:$H$33</definedName>
    <definedName name="_xlnm.Print_Area" localSheetId="33">Ricambi!$B$2:$H$224</definedName>
    <definedName name="_xlnm.Print_Area" localSheetId="27">'SECURNET++ &amp; SCADA LITE'!$B$2:$H$14</definedName>
    <definedName name="_xlnm.Print_Area" localSheetId="18">'SMART 3 BLIZZARD'!$B$2:$H$35</definedName>
    <definedName name="_xlnm.Print_Area" localSheetId="19">'SMART 3 NC'!$B$2:$H$28</definedName>
    <definedName name="_xlnm.Print_Area" localSheetId="17">'SMART 3 R'!$B$2:$H$83</definedName>
    <definedName name="_xlnm.Print_Area" localSheetId="6">'SMART 3G-C2'!$B$2:$H$153</definedName>
    <definedName name="_xlnm.Print_Area" localSheetId="5">'SMART 3G-C2-LD'!$B$1:$H$147</definedName>
    <definedName name="_xlnm.Print_Area" localSheetId="8">'SMART 3G-C3'!$B$2:$H$85</definedName>
    <definedName name="_xlnm.Print_Area" localSheetId="4">'SMART 3G-D2'!$B$2:$H$146</definedName>
    <definedName name="_xlnm.Print_Area" localSheetId="9">'SMART 3G-GRI'!$B$2:$H$18</definedName>
    <definedName name="_xlnm.Print_Area" localSheetId="21">'SMART 3H FM Lite'!$B$2:$H$49</definedName>
    <definedName name="_xlnm.Print_Area" localSheetId="30">'SMART P'!$A$2:$I$20</definedName>
    <definedName name="_xlnm.Print_Area" localSheetId="14">'SMART S-IS'!$B$2:$H$37</definedName>
    <definedName name="_xlnm.Print_Area" localSheetId="12">'SMART S-MS'!$B$2:$H$148</definedName>
    <definedName name="_xlnm.Print_Area" localSheetId="13">'SMART S-MS MED'!$B$2:$H$53</definedName>
    <definedName name="_xlnm.Print_Area" localSheetId="11">'SMART S-SS'!$A$2:$G$156</definedName>
    <definedName name="_xlnm.Print_Area" localSheetId="32">'Strumenti di calibrazione'!$B$2:$H$42</definedName>
    <definedName name="_xlnm.Print_Area" localSheetId="35">'T&amp;C'!$A$1:$J$43</definedName>
    <definedName name="_xlnm.Print_Area" localSheetId="2">Tecnologie!$B$2:$G$44</definedName>
    <definedName name="asd">#REF!</definedName>
    <definedName name="aspirator_bulb_M04001">#REF!</definedName>
    <definedName name="Autocalibrator">#REF!</definedName>
    <definedName name="B2_Fixed_Spares">#REF!</definedName>
    <definedName name="B2_Fixed_Spares_I">#REF!</definedName>
    <definedName name="C_01009">#REF!</definedName>
    <definedName name="C_01014">#REF!</definedName>
    <definedName name="C_01082">#REF!</definedName>
    <definedName name="C_01094">#REF!</definedName>
    <definedName name="C_01097">#REF!</definedName>
    <definedName name="C_01135">#REF!</definedName>
    <definedName name="C_01187">#REF!</definedName>
    <definedName name="C_01235">#REF!</definedName>
    <definedName name="C_01236">#REF!</definedName>
    <definedName name="C_01245">#REF!</definedName>
    <definedName name="C_01253">#REF!</definedName>
    <definedName name="C_01296">#REF!</definedName>
    <definedName name="C_01297">#REF!</definedName>
    <definedName name="C_01315">#REF!</definedName>
    <definedName name="C_01323">#REF!</definedName>
    <definedName name="C_01325">#REF!</definedName>
    <definedName name="C_01327">#REF!</definedName>
    <definedName name="C_01338">#REF!</definedName>
    <definedName name="C_01340">#REF!</definedName>
    <definedName name="C_01345">#REF!</definedName>
    <definedName name="C_01352">#REF!</definedName>
    <definedName name="C_01369">#REF!</definedName>
    <definedName name="C_01434">#REF!</definedName>
    <definedName name="C_01436">#REF!</definedName>
    <definedName name="C_01442">#REF!</definedName>
    <definedName name="C_01451">#REF!</definedName>
    <definedName name="C_01455">#REF!</definedName>
    <definedName name="C_01456">#REF!</definedName>
    <definedName name="C_01457A">#REF!</definedName>
    <definedName name="C_01457C">#REF!</definedName>
    <definedName name="C_01457E">#REF!</definedName>
    <definedName name="C_01457F">#REF!</definedName>
    <definedName name="C_01457G">#REF!</definedName>
    <definedName name="C_01457H">#REF!</definedName>
    <definedName name="C_01458">#REF!</definedName>
    <definedName name="C_01459">#REF!</definedName>
    <definedName name="C_01461">#REF!</definedName>
    <definedName name="C_01463A">#REF!</definedName>
    <definedName name="C_01463C">#REF!</definedName>
    <definedName name="C_01463E">#REF!</definedName>
    <definedName name="C_01463F">#REF!</definedName>
    <definedName name="C_01463G">#REF!</definedName>
    <definedName name="C_01463H">#REF!</definedName>
    <definedName name="C_01464A">#REF!</definedName>
    <definedName name="C_01464C">#REF!</definedName>
    <definedName name="C_01464E">#REF!</definedName>
    <definedName name="C_01464F">#REF!</definedName>
    <definedName name="C_01464G">#REF!</definedName>
    <definedName name="C_01464H">#REF!</definedName>
    <definedName name="C_01501">#REF!</definedName>
    <definedName name="C_01503">#REF!</definedName>
    <definedName name="C_01508">#REF!</definedName>
    <definedName name="C_01512">#REF!</definedName>
    <definedName name="C_01513">#REF!</definedName>
    <definedName name="C_01514">#REF!</definedName>
    <definedName name="C_01515">#REF!</definedName>
    <definedName name="C_01516">#REF!</definedName>
    <definedName name="C_01517">#REF!</definedName>
    <definedName name="C_01518">#REF!</definedName>
    <definedName name="C_01519">#REF!</definedName>
    <definedName name="C_01520">#REF!</definedName>
    <definedName name="C_01522">#REF!</definedName>
    <definedName name="C_01523">#REF!</definedName>
    <definedName name="C_01525">#REF!</definedName>
    <definedName name="C_01527">#REF!</definedName>
    <definedName name="C_01528">#REF!</definedName>
    <definedName name="C_01529">#REF!</definedName>
    <definedName name="C_01547">#REF!</definedName>
    <definedName name="C_01555">#REF!</definedName>
    <definedName name="C_01557">#REF!</definedName>
    <definedName name="C_01563">#REF!</definedName>
    <definedName name="C_01566">#REF!</definedName>
    <definedName name="C_01611">#REF!</definedName>
    <definedName name="C_01611G">#REF!</definedName>
    <definedName name="C_01633">#REF!</definedName>
    <definedName name="C_01634">#REF!</definedName>
    <definedName name="C_01635">#REF!</definedName>
    <definedName name="C_01685">#REF!</definedName>
    <definedName name="C_01686">#REF!</definedName>
    <definedName name="C_01697">#REF!</definedName>
    <definedName name="C_01714">#REF!</definedName>
    <definedName name="C_017143">#REF!</definedName>
    <definedName name="C_01715">#REF!</definedName>
    <definedName name="C_01719">#REF!</definedName>
    <definedName name="C_01731">#REF!</definedName>
    <definedName name="C_01733">#REF!</definedName>
    <definedName name="C_01734">#REF!</definedName>
    <definedName name="C_01736">#REF!</definedName>
    <definedName name="C_01757">#REF!</definedName>
    <definedName name="C_01765">#REF!</definedName>
    <definedName name="C_01776">#REF!</definedName>
    <definedName name="C_01777">#REF!</definedName>
    <definedName name="C_01804">#REF!</definedName>
    <definedName name="C_01805">#REF!</definedName>
    <definedName name="C_01810">#REF!</definedName>
    <definedName name="C_01811">#REF!</definedName>
    <definedName name="C_01832">#REF!</definedName>
    <definedName name="C_01837">#REF!</definedName>
    <definedName name="C_01841">#REF!</definedName>
    <definedName name="C_01842">#REF!</definedName>
    <definedName name="C_01843">#REF!</definedName>
    <definedName name="C_01844">#REF!</definedName>
    <definedName name="C_01845">#REF!</definedName>
    <definedName name="C_01846">#REF!</definedName>
    <definedName name="C_01847">#REF!</definedName>
    <definedName name="C_01866">#REF!</definedName>
    <definedName name="C_01867">#REF!</definedName>
    <definedName name="C_01876">#REF!</definedName>
    <definedName name="C_01877">#REF!</definedName>
    <definedName name="C_01879">#REF!</definedName>
    <definedName name="C_02097">#REF!</definedName>
    <definedName name="C_02098">#REF!</definedName>
    <definedName name="C_03005">#REF!</definedName>
    <definedName name="C_03059">#REF!</definedName>
    <definedName name="C_03065">#REF!</definedName>
    <definedName name="C_03115">#REF!</definedName>
    <definedName name="C_03116">#REF!</definedName>
    <definedName name="C_03123">#REF!</definedName>
    <definedName name="C_03124">#REF!</definedName>
    <definedName name="C_03130">#REF!</definedName>
    <definedName name="C_03132">#REF!</definedName>
    <definedName name="C_03133">#REF!</definedName>
    <definedName name="C_03134">#REF!</definedName>
    <definedName name="C_03135">#REF!</definedName>
    <definedName name="C_03136">#REF!</definedName>
    <definedName name="C_03137">#REF!</definedName>
    <definedName name="C_03141">#REF!</definedName>
    <definedName name="C_03144">#REF!</definedName>
    <definedName name="C_03145">#REF!</definedName>
    <definedName name="C_03146">#REF!</definedName>
    <definedName name="C_03147">#REF!</definedName>
    <definedName name="C_03148">#REF!</definedName>
    <definedName name="C_03149">#REF!</definedName>
    <definedName name="C_03150">#REF!</definedName>
    <definedName name="C_03151">#REF!</definedName>
    <definedName name="C_03175">#REF!</definedName>
    <definedName name="C_03177">#REF!</definedName>
    <definedName name="C_03179">#REF!</definedName>
    <definedName name="C_03181">#REF!</definedName>
    <definedName name="C_03203">#REF!</definedName>
    <definedName name="C_03205">#REF!</definedName>
    <definedName name="C_03218">#REF!</definedName>
    <definedName name="C_03241">#REF!</definedName>
    <definedName name="C_03248">#REF!</definedName>
    <definedName name="C_03310">#REF!</definedName>
    <definedName name="C_03311">#REF!</definedName>
    <definedName name="C_03312">#REF!</definedName>
    <definedName name="C_03313">#REF!</definedName>
    <definedName name="C_03327">#REF!</definedName>
    <definedName name="C_0736">#REF!</definedName>
    <definedName name="C_1460">#REF!</definedName>
    <definedName name="Cable_Gland_Adaptors">#REF!</definedName>
    <definedName name="Cal_Gas_Generators">#REF!</definedName>
    <definedName name="Cellarsafe">#REF!</definedName>
    <definedName name="CellarSafe_Spares">#REF!</definedName>
    <definedName name="Charger_assembly_00144">#REF!</definedName>
    <definedName name="CIRRUS_CO2">#REF!</definedName>
    <definedName name="CIRRUS_hydrocarbons">#REF!</definedName>
    <definedName name="Cirrus_Point_Infrared_Detector">#REF!</definedName>
    <definedName name="Cirrus_Spares">#REF!</definedName>
    <definedName name="Cirrus_Spares_I">#REF!</definedName>
    <definedName name="CNY">#REF!</definedName>
    <definedName name="Control_Panel_Spares" localSheetId="21">#REF!</definedName>
    <definedName name="Control_Panel_Spares" localSheetId="20">#REF!</definedName>
    <definedName name="Control_Panel_Spares">#REF!</definedName>
    <definedName name="cromag" localSheetId="21">#REF!</definedName>
    <definedName name="cromag" localSheetId="20">#REF!</definedName>
    <definedName name="cromag">#REF!</definedName>
    <definedName name="CS_Spares_I" localSheetId="21">#REF!</definedName>
    <definedName name="CS_Spares_I" localSheetId="20">#REF!</definedName>
    <definedName name="CS_Spares_I">#REF!</definedName>
    <definedName name="CurrencyFOS" localSheetId="34">#REF!</definedName>
    <definedName name="CurrencyFOS" localSheetId="24">#REF!</definedName>
    <definedName name="CurrencyFOS" localSheetId="28">#REF!</definedName>
    <definedName name="CurrencyFOS" localSheetId="31">#REF!</definedName>
    <definedName name="CurrencyFOS" localSheetId="25">'MULTISCAN++ S1'!#REF!</definedName>
    <definedName name="CurrencyFOS" localSheetId="26">#REF!</definedName>
    <definedName name="CurrencyFOS" localSheetId="23">#REF!</definedName>
    <definedName name="CurrencyFOS" localSheetId="33">#REF!</definedName>
    <definedName name="CurrencyFOS" localSheetId="27">#REF!</definedName>
    <definedName name="CurrencyFOS" localSheetId="18">#REF!</definedName>
    <definedName name="CurrencyFOS" localSheetId="19">#REF!</definedName>
    <definedName name="CurrencyFOS" localSheetId="17">#REF!</definedName>
    <definedName name="CurrencyFOS" localSheetId="6">#REF!</definedName>
    <definedName name="CurrencyFOS" localSheetId="5">#REF!</definedName>
    <definedName name="CurrencyFOS" localSheetId="8">#REF!</definedName>
    <definedName name="CurrencyFOS" localSheetId="4">#REF!</definedName>
    <definedName name="CurrencyFOS" localSheetId="7">#REF!</definedName>
    <definedName name="CurrencyFOS" localSheetId="9">#REF!</definedName>
    <definedName name="CurrencyFOS" localSheetId="21">#REF!</definedName>
    <definedName name="CurrencyFOS" localSheetId="20">#REF!</definedName>
    <definedName name="CurrencyFOS" localSheetId="30">#REF!</definedName>
    <definedName name="CurrencyFOS" localSheetId="14">'SMART S-IS'!#REF!</definedName>
    <definedName name="CurrencyFOS" localSheetId="12">'SMART S-MS'!#REF!</definedName>
    <definedName name="CurrencyFOS" localSheetId="13">#REF!</definedName>
    <definedName name="CurrencyFOS" localSheetId="11">'SMART S-SS'!#REF!</definedName>
    <definedName name="CurrencyFOS" localSheetId="32">#REF!</definedName>
    <definedName name="CurrencyFOS">#REF!</definedName>
    <definedName name="Custodian" localSheetId="34">#REF!</definedName>
    <definedName name="Custodian" localSheetId="33">#REF!</definedName>
    <definedName name="Custodian" localSheetId="32">#REF!</definedName>
    <definedName name="Custodian">#REF!</definedName>
    <definedName name="Custodian_and_CDL_I">#REF!</definedName>
    <definedName name="Custodian_and_CDL_Spares">#REF!</definedName>
    <definedName name="Custodian_CDL">#REF!</definedName>
    <definedName name="Custodian_Range">#REF!</definedName>
    <definedName name="DC0101_A_M">#REF!</definedName>
    <definedName name="DC0102_A_M">#REF!</definedName>
    <definedName name="DE_0108">#REF!</definedName>
    <definedName name="DE_0110">#REF!</definedName>
    <definedName name="DE_0111">#REF!</definedName>
    <definedName name="DE_0112">#REF!</definedName>
    <definedName name="DE_0113">#REF!</definedName>
    <definedName name="DE_0114">#REF!</definedName>
    <definedName name="DE_0115">#REF!</definedName>
    <definedName name="DE_0116">#REF!</definedName>
    <definedName name="de_0117">#REF!</definedName>
    <definedName name="DE_0118">#REF!</definedName>
    <definedName name="DE_0120">#REF!</definedName>
    <definedName name="DE_0128">#REF!</definedName>
    <definedName name="DE_0130">#REF!</definedName>
    <definedName name="DE_0131">#REF!</definedName>
    <definedName name="Detective_Transportable_Gas_Detector">#REF!</definedName>
    <definedName name="DI_11">#REF!</definedName>
    <definedName name="DI_11_I">#REF!</definedName>
    <definedName name="DI_11_Range">#REF!</definedName>
    <definedName name="disc" localSheetId="34">#REF!</definedName>
    <definedName name="disc" localSheetId="24">#REF!</definedName>
    <definedName name="disc" localSheetId="28">#REF!</definedName>
    <definedName name="disc" localSheetId="31">#REF!</definedName>
    <definedName name="disc" localSheetId="25">#REF!</definedName>
    <definedName name="disc" localSheetId="26">#REF!</definedName>
    <definedName name="disc" localSheetId="23">#REF!</definedName>
    <definedName name="disc" localSheetId="33">#REF!</definedName>
    <definedName name="disc" localSheetId="27">#REF!</definedName>
    <definedName name="disc" localSheetId="18">#REF!</definedName>
    <definedName name="disc" localSheetId="19">#REF!</definedName>
    <definedName name="disc" localSheetId="17">#REF!</definedName>
    <definedName name="disc" localSheetId="6">#REF!</definedName>
    <definedName name="disc" localSheetId="5">#REF!</definedName>
    <definedName name="disc" localSheetId="8">#REF!</definedName>
    <definedName name="disc" localSheetId="4">#REF!</definedName>
    <definedName name="disc" localSheetId="7">#REF!</definedName>
    <definedName name="disc" localSheetId="9">#REF!</definedName>
    <definedName name="disc" localSheetId="21">#REF!</definedName>
    <definedName name="disc" localSheetId="20">#REF!</definedName>
    <definedName name="disc" localSheetId="30">#REF!</definedName>
    <definedName name="disc" localSheetId="14">#REF!</definedName>
    <definedName name="disc" localSheetId="12">#REF!</definedName>
    <definedName name="disc" localSheetId="13">#REF!</definedName>
    <definedName name="disc" localSheetId="11">#REF!</definedName>
    <definedName name="disc" localSheetId="32">#REF!</definedName>
    <definedName name="disc">#REF!</definedName>
    <definedName name="disct" localSheetId="34">#REF!</definedName>
    <definedName name="disct" localSheetId="24">#REF!</definedName>
    <definedName name="disct" localSheetId="28">#REF!</definedName>
    <definedName name="disct" localSheetId="31">#REF!</definedName>
    <definedName name="disct" localSheetId="25">#REF!</definedName>
    <definedName name="disct" localSheetId="26">#REF!</definedName>
    <definedName name="disct" localSheetId="23">#REF!</definedName>
    <definedName name="disct" localSheetId="33">#REF!</definedName>
    <definedName name="disct" localSheetId="27">#REF!</definedName>
    <definedName name="disct" localSheetId="18">#REF!</definedName>
    <definedName name="disct" localSheetId="19">#REF!</definedName>
    <definedName name="disct" localSheetId="17">#REF!</definedName>
    <definedName name="disct" localSheetId="6">#REF!</definedName>
    <definedName name="disct" localSheetId="5">#REF!</definedName>
    <definedName name="disct" localSheetId="8">#REF!</definedName>
    <definedName name="disct" localSheetId="4">#REF!</definedName>
    <definedName name="disct" localSheetId="7">#REF!</definedName>
    <definedName name="disct" localSheetId="9">#REF!</definedName>
    <definedName name="disct" localSheetId="21">#REF!</definedName>
    <definedName name="disct" localSheetId="20">#REF!</definedName>
    <definedName name="disct" localSheetId="30">#REF!</definedName>
    <definedName name="disct" localSheetId="14">#REF!</definedName>
    <definedName name="disct" localSheetId="12">#REF!</definedName>
    <definedName name="disct" localSheetId="13">#REF!</definedName>
    <definedName name="disct" localSheetId="11">#REF!</definedName>
    <definedName name="disct" localSheetId="32">#REF!</definedName>
    <definedName name="disct">#REF!</definedName>
    <definedName name="Ditech_Range" localSheetId="34">#REF!</definedName>
    <definedName name="Ditech_Range" localSheetId="33">#REF!</definedName>
    <definedName name="Ditech_Range" localSheetId="21">#REF!</definedName>
    <definedName name="Ditech_Range" localSheetId="20">#REF!</definedName>
    <definedName name="Ditech_Range" localSheetId="32">#REF!</definedName>
    <definedName name="Ditech_Range">#REF!</definedName>
    <definedName name="DM_0207" localSheetId="21">#REF!</definedName>
    <definedName name="DM_0207" localSheetId="20">#REF!</definedName>
    <definedName name="DM_0207">#REF!</definedName>
    <definedName name="DM_0420" localSheetId="21">#REF!</definedName>
    <definedName name="DM_0420" localSheetId="20">#REF!</definedName>
    <definedName name="DM_0420">#REF!</definedName>
    <definedName name="DM_0701">#REF!</definedName>
    <definedName name="DM_0702">#REF!</definedName>
    <definedName name="DTV_baseunit">#REF!</definedName>
    <definedName name="DTV_Spares">#REF!</definedName>
    <definedName name="DTV_Spares_I">#REF!</definedName>
    <definedName name="Duct_00027_D">#REF!</definedName>
    <definedName name="Duct_00088_D">#REF!</definedName>
    <definedName name="E_01008">#REF!</definedName>
    <definedName name="E_01060">#REF!</definedName>
    <definedName name="E_01070">#REF!</definedName>
    <definedName name="E_01088">#REF!</definedName>
    <definedName name="E_01104">#REF!</definedName>
    <definedName name="E_01153">#REF!</definedName>
    <definedName name="E_01182">#REF!</definedName>
    <definedName name="E_01196">#REF!</definedName>
    <definedName name="E_01197">#REF!</definedName>
    <definedName name="E_01222">#REF!</definedName>
    <definedName name="E_01229">#REF!</definedName>
    <definedName name="E_01330">#REF!</definedName>
    <definedName name="E_01344">#REF!</definedName>
    <definedName name="E_01383">#REF!</definedName>
    <definedName name="E_01451">#REF!</definedName>
    <definedName name="E_01488">#REF!</definedName>
    <definedName name="E_01535">#REF!</definedName>
    <definedName name="E_01536">#REF!</definedName>
    <definedName name="E_01537">#REF!</definedName>
    <definedName name="E_01552">#REF!</definedName>
    <definedName name="E_01553">#REF!</definedName>
    <definedName name="E_01643">#REF!</definedName>
    <definedName name="E_01688">#REF!</definedName>
    <definedName name="E_01764">#REF!</definedName>
    <definedName name="E_01774">#REF!</definedName>
    <definedName name="E_01775">#REF!</definedName>
    <definedName name="E_01800">#REF!</definedName>
    <definedName name="E_01821">#REF!</definedName>
    <definedName name="E_01839">#REF!</definedName>
    <definedName name="E_01840">#REF!</definedName>
    <definedName name="E_01841">#REF!</definedName>
    <definedName name="E_03550">#REF!</definedName>
    <definedName name="E_07394">#REF!</definedName>
    <definedName name="E_07397">#REF!</definedName>
    <definedName name="E_07612">#REF!</definedName>
    <definedName name="EikonTM_Range">#REF!</definedName>
    <definedName name="EL_2256">#REF!</definedName>
    <definedName name="EL_2259">#REF!</definedName>
    <definedName name="EL_2262">#REF!</definedName>
    <definedName name="EL_2265">#REF!</definedName>
    <definedName name="Electrochemical">#REF!</definedName>
    <definedName name="Electrochemical_I">#REF!</definedName>
    <definedName name="Electrochemical_sensors">#REF!</definedName>
    <definedName name="Equipment_DI_Reading">#REF!</definedName>
    <definedName name="Equipment_DI_Reading_I">#REF!</definedName>
    <definedName name="Equipment_Formerly_Manufactured_at_DI_Reading">#REF!</definedName>
    <definedName name="EUR">#REF!</definedName>
    <definedName name="ex" localSheetId="21">#REF!</definedName>
    <definedName name="ex" localSheetId="20">#REF!</definedName>
    <definedName name="ex">#REF!</definedName>
    <definedName name="exch">#REF!</definedName>
    <definedName name="exchange">#REF!</definedName>
    <definedName name="Exchange_rate" localSheetId="21">#REF!</definedName>
    <definedName name="Exchange_rate" localSheetId="20">#REF!</definedName>
    <definedName name="Exchange_rate">#REF!</definedName>
    <definedName name="Exchange_Rate_Obsolete" localSheetId="21">#REF!</definedName>
    <definedName name="Exchange_Rate_Obsolete" localSheetId="20">#REF!</definedName>
    <definedName name="Exchange_Rate_Obsolete">#REF!</definedName>
    <definedName name="exchangeconfl" localSheetId="21">#REF!</definedName>
    <definedName name="exchangeconfl" localSheetId="20">#REF!</definedName>
    <definedName name="exchangeconfl">#REF!</definedName>
    <definedName name="exchangeFOS" localSheetId="34">#REF!</definedName>
    <definedName name="exchangeFOS" localSheetId="24">#REF!</definedName>
    <definedName name="exchangeFOS" localSheetId="28">#REF!</definedName>
    <definedName name="exchangeFOS" localSheetId="31">#REF!</definedName>
    <definedName name="exchangeFOS" localSheetId="25">'MULTISCAN++ S1'!#REF!</definedName>
    <definedName name="exchangeFOS" localSheetId="26">#REF!</definedName>
    <definedName name="exchangeFOS" localSheetId="23">#REF!</definedName>
    <definedName name="exchangeFOS" localSheetId="33">#REF!</definedName>
    <definedName name="exchangeFOS" localSheetId="27">#REF!</definedName>
    <definedName name="exchangeFOS" localSheetId="18">#REF!</definedName>
    <definedName name="exchangeFOS" localSheetId="19">#REF!</definedName>
    <definedName name="exchangeFOS" localSheetId="17">#REF!</definedName>
    <definedName name="exchangeFOS" localSheetId="6">#REF!</definedName>
    <definedName name="exchangeFOS" localSheetId="5">#REF!</definedName>
    <definedName name="exchangeFOS" localSheetId="8">#REF!</definedName>
    <definedName name="exchangeFOS" localSheetId="4">#REF!</definedName>
    <definedName name="exchangeFOS" localSheetId="7">#REF!</definedName>
    <definedName name="exchangeFOS" localSheetId="9">#REF!</definedName>
    <definedName name="exchangeFOS" localSheetId="21">#REF!</definedName>
    <definedName name="exchangeFOS" localSheetId="20">#REF!</definedName>
    <definedName name="exchangeFOS" localSheetId="30">#REF!</definedName>
    <definedName name="exchangeFOS" localSheetId="14">'SMART S-IS'!#REF!</definedName>
    <definedName name="exchangeFOS" localSheetId="12">'SMART S-MS'!#REF!</definedName>
    <definedName name="exchangeFOS" localSheetId="13">#REF!</definedName>
    <definedName name="exchangeFOS" localSheetId="11">'SMART S-SS'!#REF!</definedName>
    <definedName name="exchangeFOS" localSheetId="32">#REF!</definedName>
    <definedName name="exchangeFOS">#REF!</definedName>
    <definedName name="exchangeFS" localSheetId="34">#REF!</definedName>
    <definedName name="exchangeFS" localSheetId="24">#REF!</definedName>
    <definedName name="exchangeFS" localSheetId="28">#REF!</definedName>
    <definedName name="exchangeFS" localSheetId="31">#REF!</definedName>
    <definedName name="exchangeFS" localSheetId="25">'MULTISCAN++ S1'!#REF!</definedName>
    <definedName name="exchangeFS" localSheetId="26">#REF!</definedName>
    <definedName name="exchangeFS" localSheetId="23">#REF!</definedName>
    <definedName name="exchangeFS" localSheetId="33">#REF!</definedName>
    <definedName name="exchangeFS" localSheetId="27">#REF!</definedName>
    <definedName name="exchangeFS" localSheetId="18">#REF!</definedName>
    <definedName name="exchangeFS" localSheetId="19">#REF!</definedName>
    <definedName name="exchangeFS" localSheetId="17">#REF!</definedName>
    <definedName name="exchangeFS" localSheetId="6">#REF!</definedName>
    <definedName name="exchangeFS" localSheetId="5">#REF!</definedName>
    <definedName name="exchangeFS" localSheetId="8">#REF!</definedName>
    <definedName name="exchangeFS" localSheetId="4">#REF!</definedName>
    <definedName name="exchangeFS" localSheetId="7">#REF!</definedName>
    <definedName name="exchangeFS" localSheetId="9">#REF!</definedName>
    <definedName name="exchangeFS" localSheetId="21">#REF!</definedName>
    <definedName name="exchangeFS" localSheetId="20">#REF!</definedName>
    <definedName name="exchangeFS" localSheetId="30">#REF!</definedName>
    <definedName name="exchangeFS" localSheetId="14">'SMART S-IS'!#REF!</definedName>
    <definedName name="exchangeFS" localSheetId="12">'SMART S-MS'!#REF!</definedName>
    <definedName name="exchangeFS" localSheetId="13">#REF!</definedName>
    <definedName name="exchangeFS" localSheetId="11">'SMART S-SS'!#REF!</definedName>
    <definedName name="exchangeFS" localSheetId="32">#REF!</definedName>
    <definedName name="exchangeFS">#REF!</definedName>
    <definedName name="exchangeTGN" localSheetId="34">#REF!</definedName>
    <definedName name="exchangeTGN" localSheetId="24">#REF!</definedName>
    <definedName name="exchangeTGN" localSheetId="28">#REF!</definedName>
    <definedName name="exchangeTGN" localSheetId="31">#REF!</definedName>
    <definedName name="exchangeTGN" localSheetId="25">'MULTISCAN++ S1'!#REF!</definedName>
    <definedName name="exchangeTGN" localSheetId="26">#REF!</definedName>
    <definedName name="exchangeTGN" localSheetId="23">#REF!</definedName>
    <definedName name="exchangeTGN" localSheetId="33">#REF!</definedName>
    <definedName name="exchangeTGN" localSheetId="27">#REF!</definedName>
    <definedName name="exchangeTGN" localSheetId="18">#REF!</definedName>
    <definedName name="exchangeTGN" localSheetId="19">#REF!</definedName>
    <definedName name="exchangeTGN" localSheetId="17">#REF!</definedName>
    <definedName name="exchangeTGN" localSheetId="6">#REF!</definedName>
    <definedName name="exchangeTGN" localSheetId="5">#REF!</definedName>
    <definedName name="exchangeTGN" localSheetId="8">#REF!</definedName>
    <definedName name="exchangeTGN" localSheetId="4">#REF!</definedName>
    <definedName name="exchangeTGN" localSheetId="7">#REF!</definedName>
    <definedName name="exchangeTGN" localSheetId="9">#REF!</definedName>
    <definedName name="exchangeTGN" localSheetId="21">#REF!</definedName>
    <definedName name="exchangeTGN" localSheetId="20">#REF!</definedName>
    <definedName name="exchangeTGN" localSheetId="30">#REF!</definedName>
    <definedName name="exchangeTGN" localSheetId="14">'SMART S-IS'!#REF!</definedName>
    <definedName name="exchangeTGN" localSheetId="12">'SMART S-MS'!#REF!</definedName>
    <definedName name="exchangeTGN" localSheetId="13">#REF!</definedName>
    <definedName name="exchangeTGN" localSheetId="11">'SMART S-SS'!#REF!</definedName>
    <definedName name="exchangeTGN" localSheetId="32">#REF!</definedName>
    <definedName name="exchangeTGN">#REF!</definedName>
    <definedName name="exchPORTS" localSheetId="34">#REF!</definedName>
    <definedName name="exchPORTS" localSheetId="24">#REF!</definedName>
    <definedName name="exchPORTS" localSheetId="28">#REF!</definedName>
    <definedName name="exchPORTS" localSheetId="31">#REF!</definedName>
    <definedName name="exchPORTS" localSheetId="25">'MULTISCAN++ S1'!#REF!</definedName>
    <definedName name="exchPORTS" localSheetId="26">#REF!</definedName>
    <definedName name="exchPORTS" localSheetId="23">#REF!</definedName>
    <definedName name="exchPORTS" localSheetId="33">#REF!</definedName>
    <definedName name="exchPORTS" localSheetId="27">#REF!</definedName>
    <definedName name="exchPORTS" localSheetId="18">#REF!</definedName>
    <definedName name="exchPORTS" localSheetId="19">#REF!</definedName>
    <definedName name="exchPORTS" localSheetId="17">#REF!</definedName>
    <definedName name="exchPORTS" localSheetId="6">#REF!</definedName>
    <definedName name="exchPORTS" localSheetId="5">#REF!</definedName>
    <definedName name="exchPORTS" localSheetId="8">#REF!</definedName>
    <definedName name="exchPORTS" localSheetId="4">#REF!</definedName>
    <definedName name="exchPORTS" localSheetId="7">#REF!</definedName>
    <definedName name="exchPORTS" localSheetId="9">#REF!</definedName>
    <definedName name="exchPORTS" localSheetId="21">#REF!</definedName>
    <definedName name="exchPORTS" localSheetId="20">#REF!</definedName>
    <definedName name="exchPORTS" localSheetId="30">#REF!</definedName>
    <definedName name="exchPORTS" localSheetId="14">'SMART S-IS'!#REF!</definedName>
    <definedName name="exchPORTS" localSheetId="12">'SMART S-MS'!#REF!</definedName>
    <definedName name="exchPORTS" localSheetId="13">#REF!</definedName>
    <definedName name="exchPORTS" localSheetId="11">'SMART S-SS'!#REF!</definedName>
    <definedName name="exchPORTS" localSheetId="32">#REF!</definedName>
    <definedName name="exchPORTS">#REF!</definedName>
    <definedName name="ff" localSheetId="34">#REF!</definedName>
    <definedName name="ff" localSheetId="33">#REF!</definedName>
    <definedName name="ff" localSheetId="32">#REF!</definedName>
    <definedName name="ff">#REF!</definedName>
    <definedName name="Fire_Detectors">#REF!</definedName>
    <definedName name="Fixed_Detector_Spares">#REF!</definedName>
    <definedName name="Fixed_Detector_Spares_I">#REF!</definedName>
    <definedName name="Fixed_Detector_Spares_Obsolete">#REF!</definedName>
    <definedName name="Fixed_Detector_Spares_Obsolete_I">#REF!</definedName>
    <definedName name="Flame_Detectors">#REF!</definedName>
    <definedName name="Flamgard_4_20">#REF!</definedName>
    <definedName name="Flamgard_4_20_Index">#REF!</definedName>
    <definedName name="Flamgard_D">#REF!</definedName>
    <definedName name="Flamgard_EXE">#REF!</definedName>
    <definedName name="Flamgard_Flammable_Gas_Detector_Spares">#REF!</definedName>
    <definedName name="Flamgard_Flammable_Gas_Detector_Spares_I">#REF!</definedName>
    <definedName name="Flamgard_HT">#REF!</definedName>
    <definedName name="Flamgard_Plus">#REF!</definedName>
    <definedName name="Flamgard_Plus_Spares">#REF!</definedName>
    <definedName name="Flamgard_Plus_Spares_I">#REF!</definedName>
    <definedName name="Flammable_Gas_Detector_Spares">#REF!</definedName>
    <definedName name="Flammable_Gas_Detector_Spares_I">#REF!</definedName>
    <definedName name="Flamsafe___FOR_SAFE_AREA_ONLY">#REF!</definedName>
    <definedName name="FLP_0001">#REF!</definedName>
    <definedName name="FLP_0047">#REF!</definedName>
    <definedName name="FLP_Relays">#REF!</definedName>
    <definedName name="FS">#REF!</definedName>
    <definedName name="FS_I">#REF!</definedName>
    <definedName name="G_Range">#REF!</definedName>
    <definedName name="G_Range_I">#REF!</definedName>
    <definedName name="gas_57L">#REF!</definedName>
    <definedName name="Gasalarm">#REF!</definedName>
    <definedName name="Gasalarm_76GA__10_40A___10_40__Oxytone_850OX_79OX">#REF!</definedName>
    <definedName name="Gasalarm_84GA">#REF!</definedName>
    <definedName name="Gasalarm_84GA_I">#REF!</definedName>
    <definedName name="Gasalarm_I">#REF!</definedName>
    <definedName name="Gasflag">#REF!</definedName>
    <definedName name="Gaslink_Detector">#REF!</definedName>
    <definedName name="Gaslink_Detector_Spares">#REF!</definedName>
    <definedName name="Gaslink_I">#REF!</definedName>
    <definedName name="Gasman_I_Range">#REF!</definedName>
    <definedName name="Gasman_II_Range">#REF!</definedName>
    <definedName name="Gasman_II_Spares">#REF!</definedName>
    <definedName name="Gasman_II_Spares_I">#REF!</definedName>
    <definedName name="Gasman_Spares">#REF!</definedName>
    <definedName name="Gasman_Spares_I">#REF!</definedName>
    <definedName name="Gasmaster_Flameproof">#REF!</definedName>
    <definedName name="Gasmaster_Range">#REF!</definedName>
    <definedName name="Gasmaster_Spares">#REF!</definedName>
    <definedName name="Gasmaster_Spares_I">#REF!</definedName>
    <definedName name="Gasmonitor_Plus_Range">#REF!</definedName>
    <definedName name="Gaswarden">#REF!</definedName>
    <definedName name="Gaswarden_I">#REF!</definedName>
    <definedName name="Gazcal_Generators">#REF!</definedName>
    <definedName name="GM_Spares">#REF!</definedName>
    <definedName name="GM_Spares_I">#REF!</definedName>
    <definedName name="Hazardous_Area_Units">#REF!</definedName>
    <definedName name="I_103_L_Cans">#REF!</definedName>
    <definedName name="I_20_L_cans">#REF!</definedName>
    <definedName name="I_4_Wire">#REF!</definedName>
    <definedName name="I_57_L_cans">#REF!</definedName>
    <definedName name="I_Alarms_and_Indicators">#REF!</definedName>
    <definedName name="I_Autocalibrator">#REF!</definedName>
    <definedName name="I_cable_gland">#REF!</definedName>
    <definedName name="I_Cal_Gas_Generators">#REF!</definedName>
    <definedName name="I_Calibration_Gas_Generators">#REF!</definedName>
    <definedName name="I_call_points">#REF!</definedName>
    <definedName name="I_Cellarsafe">#REF!</definedName>
    <definedName name="I_Cirrus">#REF!</definedName>
    <definedName name="I_Control_Systems_for_Remote_Detectors">#REF!</definedName>
    <definedName name="I_Custodian_CDL">#REF!</definedName>
    <definedName name="I_Detective">#REF!</definedName>
    <definedName name="I_DI_11">#REF!</definedName>
    <definedName name="I_Ditech">#REF!</definedName>
    <definedName name="I_DTV">#REF!</definedName>
    <definedName name="I_Eikon">#REF!</definedName>
    <definedName name="I_Electrochemical">#REF!</definedName>
    <definedName name="I_Equipment_DI">#REF!</definedName>
    <definedName name="I_fire_detectors">#REF!</definedName>
    <definedName name="I_FL_4_20">#REF!</definedName>
    <definedName name="I_FL_D">#REF!</definedName>
    <definedName name="I_Fl_EXE">#REF!</definedName>
    <definedName name="I_Flame_detectors">#REF!</definedName>
    <definedName name="I_Flamsafe">#REF!</definedName>
    <definedName name="I_FLHT">#REF!</definedName>
    <definedName name="I_FLP">#REF!</definedName>
    <definedName name="I_G_range">#REF!</definedName>
    <definedName name="I_Gasalarm">#REF!</definedName>
    <definedName name="I_Gasalarm_76GA">#REF!</definedName>
    <definedName name="I_Gasflag">#REF!</definedName>
    <definedName name="I_Gaslink">#REF!</definedName>
    <definedName name="I_Gasman_spares">#REF!</definedName>
    <definedName name="I_Gasmaster">#REF!</definedName>
    <definedName name="I_Gasmaster_Flameproof">#REF!</definedName>
    <definedName name="I_Gasmonitor_Plus">#REF!</definedName>
    <definedName name="I_Gaswarden">#REF!</definedName>
    <definedName name="I_Gazcal_Generators">#REF!</definedName>
    <definedName name="I_GMI">#REF!</definedName>
    <definedName name="I_GMII">#REF!</definedName>
    <definedName name="I_Hazardous_Area_Units">#REF!</definedName>
    <definedName name="I_Nimbus">#REF!</definedName>
    <definedName name="I_Open_path">#REF!</definedName>
    <definedName name="I_Pellistor_TC">#REF!</definedName>
    <definedName name="I_Portable_Instruments">#REF!</definedName>
    <definedName name="I_Remote_Detectors">#REF!</definedName>
    <definedName name="I_Safe_Area_Units">#REF!</definedName>
    <definedName name="I_Safegard">#REF!</definedName>
    <definedName name="I_Sensors">#REF!</definedName>
    <definedName name="I_Spares_for_Obsolete_Bench_Style_Generator">#REF!</definedName>
    <definedName name="I_Spares_for_obsolete_Items">#REF!</definedName>
    <definedName name="I_Speciality_Gases">#REF!</definedName>
    <definedName name="I_Standard_Sampling_Units">#REF!</definedName>
    <definedName name="I_Status_indicators">#REF!</definedName>
    <definedName name="I_Status_Lights">#REF!</definedName>
    <definedName name="I_Sulphistor_Detector">#REF!</definedName>
    <definedName name="I_Test_Gases_and_Accessories">#REF!</definedName>
    <definedName name="I_Tetra">#REF!</definedName>
    <definedName name="I_Thermal_Conductivity_Detector">#REF!</definedName>
    <definedName name="I_Toximeter">#REF!</definedName>
    <definedName name="I_TPP">#REF!</definedName>
    <definedName name="I_TPP_IR">#REF!</definedName>
    <definedName name="I_Triple_84">#REF!</definedName>
    <definedName name="I_TXgard_D_and_HS_Flameproof_Toxic_Gas_Detector">#REF!</definedName>
    <definedName name="I_TXgard_IS">#REF!</definedName>
    <definedName name="I_TXgard_ISP">#REF!</definedName>
    <definedName name="I_TXgard_Plus">#REF!</definedName>
    <definedName name="I_Txsafe_Plus">#REF!</definedName>
    <definedName name="I_Viper">#REF!</definedName>
    <definedName name="I_Vortex">#REF!</definedName>
    <definedName name="I_Zener">#REF!</definedName>
    <definedName name="IR_CO2_2percent">#REF!</definedName>
    <definedName name="IR_CO2_5percent">#REF!</definedName>
    <definedName name="M_01127">#REF!</definedName>
    <definedName name="M_01401">#REF!</definedName>
    <definedName name="M_02049">#REF!</definedName>
    <definedName name="M_02096">#REF!</definedName>
    <definedName name="M_02118">#REF!</definedName>
    <definedName name="M_02118_inline_membrane_filter">#REF!</definedName>
    <definedName name="M_02125">#REF!</definedName>
    <definedName name="M_02196">#REF!</definedName>
    <definedName name="M_02197">#REF!</definedName>
    <definedName name="M_02250">#REF!</definedName>
    <definedName name="M_02281">#REF!</definedName>
    <definedName name="M_02285">#REF!</definedName>
    <definedName name="M_04001">#REF!</definedName>
    <definedName name="M_04032">#REF!</definedName>
    <definedName name="M_04072">#REF!</definedName>
    <definedName name="M_04109">#REF!</definedName>
    <definedName name="M_04111">#REF!</definedName>
    <definedName name="M_04112">#REF!</definedName>
    <definedName name="M_04161">#REF!</definedName>
    <definedName name="M_04431">#REF!</definedName>
    <definedName name="M_04502">#REF!</definedName>
    <definedName name="M_04682">#REF!</definedName>
    <definedName name="MA_1138">#REF!</definedName>
    <definedName name="Manual_Alarm_Call_Points">#REF!</definedName>
    <definedName name="Megitt_Al">#REF!</definedName>
    <definedName name="Megitt_SS">#REF!</definedName>
    <definedName name="Megitt_UVHTal">#REF!</definedName>
    <definedName name="Megitt_UVHTss">#REF!</definedName>
    <definedName name="Megitt_UVHTSTal">#REF!</definedName>
    <definedName name="Megitt_UVHTSTss">#REF!</definedName>
    <definedName name="Megitt_UVIRal">#REF!</definedName>
    <definedName name="Megitt_UVIRss">#REF!</definedName>
    <definedName name="Megitt_UVIRSTal">#REF!</definedName>
    <definedName name="Megitt_UVIRSTss">#REF!</definedName>
    <definedName name="Megitt_UVSTal">#REF!</definedName>
    <definedName name="Megitt_UVSTss">#REF!</definedName>
    <definedName name="MIS_26003">#REF!</definedName>
    <definedName name="Nimbus">#REF!</definedName>
    <definedName name="Nimbus_Point_Infrared_Detector">#REF!</definedName>
    <definedName name="Obsolete_Spares">#REF!</definedName>
    <definedName name="OLE_LINK12" localSheetId="34">Bombole!#REF!</definedName>
    <definedName name="OLE_LINK12" localSheetId="24">'MULTISCAN 8+'!#REF!</definedName>
    <definedName name="OLE_LINK12" localSheetId="28">'MULTISCAN++ MED'!#REF!</definedName>
    <definedName name="OLE_LINK12" localSheetId="31">'MULTISCAN++ PK'!#REF!</definedName>
    <definedName name="OLE_LINK12" localSheetId="25">'MULTISCAN++ S1'!#REF!</definedName>
    <definedName name="OLE_LINK12" localSheetId="26">'MULTISCAN++ S2'!#REF!</definedName>
    <definedName name="OLE_LINK12" localSheetId="23">'PL4+ &amp; PL4+D'!#REF!</definedName>
    <definedName name="OLE_LINK12" localSheetId="33">Ricambi!#REF!</definedName>
    <definedName name="OLE_LINK12" localSheetId="27">'SECURNET++ &amp; SCADA LITE'!#REF!</definedName>
    <definedName name="OLE_LINK12" localSheetId="18">'SMART 3 BLIZZARD'!#REF!</definedName>
    <definedName name="OLE_LINK12" localSheetId="19">'SMART 3 NC'!#REF!</definedName>
    <definedName name="OLE_LINK12" localSheetId="17">'SMART 3 R'!#REF!</definedName>
    <definedName name="OLE_LINK12" localSheetId="6">'SMART 3G-C2'!#REF!</definedName>
    <definedName name="OLE_LINK12" localSheetId="5">'SMART 3G-C2-LD'!#REF!</definedName>
    <definedName name="OLE_LINK12" localSheetId="8">'SMART 3G-C3'!#REF!</definedName>
    <definedName name="OLE_LINK12" localSheetId="4">'SMART 3G-D2'!#REF!</definedName>
    <definedName name="OLE_LINK12" localSheetId="7">'SMART 3G-D3'!#REF!</definedName>
    <definedName name="OLE_LINK12" localSheetId="9">'SMART 3G-GRI'!#REF!</definedName>
    <definedName name="OLE_LINK12" localSheetId="21">'SMART 3H FM Lite'!#REF!</definedName>
    <definedName name="OLE_LINK12" localSheetId="20">'SMART 3H Lite'!#REF!</definedName>
    <definedName name="OLE_LINK12" localSheetId="30">'SMART P'!#REF!</definedName>
    <definedName name="OLE_LINK12" localSheetId="14">'SMART S-IS'!#REF!</definedName>
    <definedName name="OLE_LINK12" localSheetId="12">'SMART S-MS'!#REF!</definedName>
    <definedName name="OLE_LINK12" localSheetId="13">'SMART S-MS MED'!#REF!</definedName>
    <definedName name="OLE_LINK12" localSheetId="11">'SMART S-SS'!#REF!</definedName>
    <definedName name="OLE_LINK12" localSheetId="32">'Strumenti di calibrazione'!#REF!</definedName>
    <definedName name="OLE_LINK51" localSheetId="4">'SMART 3G-D2'!#REF!</definedName>
    <definedName name="Open_Path_Detectors" localSheetId="34">#REF!</definedName>
    <definedName name="Open_Path_Detectors" localSheetId="33">#REF!</definedName>
    <definedName name="Open_Path_Detectors" localSheetId="21">#REF!</definedName>
    <definedName name="Open_Path_Detectors" localSheetId="20">#REF!</definedName>
    <definedName name="Open_Path_Detectors" localSheetId="32">#REF!</definedName>
    <definedName name="Open_Path_Detectors">#REF!</definedName>
    <definedName name="Open_Path_Detectors_I" localSheetId="21">#REF!</definedName>
    <definedName name="Open_Path_Detectors_I" localSheetId="20">#REF!</definedName>
    <definedName name="Open_Path_Detectors_I">#REF!</definedName>
    <definedName name="OXP_0001" localSheetId="21">#REF!</definedName>
    <definedName name="OXP_0001" localSheetId="20">#REF!</definedName>
    <definedName name="OXP_0001">#REF!</definedName>
    <definedName name="OXP_0025">#REF!</definedName>
    <definedName name="Pellistor_TC_Sensor">#REF!</definedName>
    <definedName name="Pellistor_TC_Sensors">#REF!</definedName>
    <definedName name="Pellistor_TC_Sensors_I">#REF!</definedName>
    <definedName name="Pellistor_Thermal_Conductivity">#REF!</definedName>
    <definedName name="Port_Spares_I">#REF!</definedName>
    <definedName name="Portable_Spares">#REF!</definedName>
    <definedName name="pressure_regulator_C03129">#REF!</definedName>
    <definedName name="pric">#REF!</definedName>
    <definedName name="price" localSheetId="34">#REF!</definedName>
    <definedName name="price" localSheetId="24">#REF!</definedName>
    <definedName name="price" localSheetId="28">#REF!</definedName>
    <definedName name="price" localSheetId="31">#REF!</definedName>
    <definedName name="price" localSheetId="25">'MULTISCAN++ S1'!#REF!</definedName>
    <definedName name="price" localSheetId="26">#REF!</definedName>
    <definedName name="price" localSheetId="23">#REF!</definedName>
    <definedName name="price" localSheetId="33">#REF!</definedName>
    <definedName name="price" localSheetId="27">#REF!</definedName>
    <definedName name="price" localSheetId="18">#REF!</definedName>
    <definedName name="price" localSheetId="19">#REF!</definedName>
    <definedName name="price" localSheetId="17">#REF!</definedName>
    <definedName name="price" localSheetId="6">#REF!</definedName>
    <definedName name="price" localSheetId="5">#REF!</definedName>
    <definedName name="price" localSheetId="8">#REF!</definedName>
    <definedName name="price" localSheetId="4">#REF!</definedName>
    <definedName name="price" localSheetId="7">#REF!</definedName>
    <definedName name="price" localSheetId="9">#REF!</definedName>
    <definedName name="price" localSheetId="21">#REF!</definedName>
    <definedName name="price" localSheetId="20">#REF!</definedName>
    <definedName name="price" localSheetId="30">#REF!</definedName>
    <definedName name="price" localSheetId="14">'SMART S-IS'!#REF!</definedName>
    <definedName name="price" localSheetId="12">'SMART S-MS'!#REF!</definedName>
    <definedName name="price" localSheetId="13">#REF!</definedName>
    <definedName name="price" localSheetId="11">'SMART S-SS'!#REF!</definedName>
    <definedName name="price" localSheetId="32">#REF!</definedName>
    <definedName name="price">#REF!</definedName>
    <definedName name="Price_List_Issue" localSheetId="34">#REF!</definedName>
    <definedName name="Price_List_Issue" localSheetId="33">#REF!</definedName>
    <definedName name="Price_List_Issue" localSheetId="32">#REF!</definedName>
    <definedName name="Price_List_Issue">#REF!</definedName>
    <definedName name="S_01023" localSheetId="34">#REF!</definedName>
    <definedName name="S_01023" localSheetId="33">#REF!</definedName>
    <definedName name="S_01023" localSheetId="21">#REF!</definedName>
    <definedName name="S_01023" localSheetId="20">#REF!</definedName>
    <definedName name="S_01023" localSheetId="32">#REF!</definedName>
    <definedName name="S_01023">#REF!</definedName>
    <definedName name="S_01023_charging_lead" localSheetId="21">#REF!</definedName>
    <definedName name="S_01023_charging_lead" localSheetId="20">#REF!</definedName>
    <definedName name="S_01023_charging_lead">#REF!</definedName>
    <definedName name="S_01053" localSheetId="21">#REF!</definedName>
    <definedName name="S_01053" localSheetId="20">#REF!</definedName>
    <definedName name="S_01053">#REF!</definedName>
    <definedName name="S_01088">#REF!</definedName>
    <definedName name="S_01089">#REF!</definedName>
    <definedName name="S_011024">#REF!</definedName>
    <definedName name="S_011030">#REF!</definedName>
    <definedName name="S_011219">#REF!</definedName>
    <definedName name="S_01122">#REF!</definedName>
    <definedName name="S_01123">#REF!</definedName>
    <definedName name="S_011316">#REF!</definedName>
    <definedName name="S_011317">#REF!</definedName>
    <definedName name="S_011318">#REF!</definedName>
    <definedName name="S_011319">#REF!</definedName>
    <definedName name="S_011320">#REF!</definedName>
    <definedName name="S_011321">#REF!</definedName>
    <definedName name="S_011322">#REF!</definedName>
    <definedName name="S_011323">#REF!</definedName>
    <definedName name="S_011363">#REF!</definedName>
    <definedName name="S_011364">#REF!</definedName>
    <definedName name="S_011366">#REF!</definedName>
    <definedName name="S_011367">#REF!</definedName>
    <definedName name="S_011368">#REF!</definedName>
    <definedName name="S_011369">#REF!</definedName>
    <definedName name="S_011370">#REF!</definedName>
    <definedName name="S_011371">#REF!</definedName>
    <definedName name="S_011375">#REF!</definedName>
    <definedName name="S_01145">#REF!</definedName>
    <definedName name="S_011474">#REF!</definedName>
    <definedName name="S_01151">#REF!</definedName>
    <definedName name="S_01173">#REF!</definedName>
    <definedName name="S_01176">#REF!</definedName>
    <definedName name="S_01180">#REF!</definedName>
    <definedName name="S_01182">#REF!</definedName>
    <definedName name="S_01187">#REF!</definedName>
    <definedName name="S_01188">#REF!</definedName>
    <definedName name="S_01214">#REF!</definedName>
    <definedName name="S_01217">#REF!</definedName>
    <definedName name="S_01218">#REF!</definedName>
    <definedName name="S_01238">#REF!</definedName>
    <definedName name="S_01240">#REF!</definedName>
    <definedName name="S_01241">#REF!</definedName>
    <definedName name="S_01242">#REF!</definedName>
    <definedName name="S_01243">#REF!</definedName>
    <definedName name="S_01244">#REF!</definedName>
    <definedName name="S_01245">#REF!</definedName>
    <definedName name="S_01248">#REF!</definedName>
    <definedName name="S_01250">#REF!</definedName>
    <definedName name="S_01251">#REF!</definedName>
    <definedName name="S_01252">#REF!</definedName>
    <definedName name="S_01253">#REF!</definedName>
    <definedName name="S_01254">#REF!</definedName>
    <definedName name="S_01423">#REF!</definedName>
    <definedName name="S_01724">#REF!</definedName>
    <definedName name="S_01725">#REF!</definedName>
    <definedName name="S_01726">#REF!</definedName>
    <definedName name="S_01727">#REF!</definedName>
    <definedName name="S_01728">#REF!</definedName>
    <definedName name="S_01729">#REF!</definedName>
    <definedName name="S_01730">#REF!</definedName>
    <definedName name="S_01788">#REF!</definedName>
    <definedName name="S_01829">#REF!</definedName>
    <definedName name="S_01832">#REF!</definedName>
    <definedName name="S_01846">#REF!</definedName>
    <definedName name="S_01847">#REF!</definedName>
    <definedName name="S_01852">#REF!</definedName>
    <definedName name="S_01871">#REF!</definedName>
    <definedName name="S_01892">#REF!</definedName>
    <definedName name="S_01935">#REF!</definedName>
    <definedName name="S_01937">#REF!</definedName>
    <definedName name="S_01939">#REF!</definedName>
    <definedName name="S_01983">#REF!</definedName>
    <definedName name="Safe_Area_Units">#REF!</definedName>
    <definedName name="Safegard_II_Personal_CO2_Monitor">#REF!</definedName>
    <definedName name="Section_A___Portable_Instruments">#REF!</definedName>
    <definedName name="Section_A2_Portable_Spares">#REF!</definedName>
    <definedName name="Section_B___Control_Systems_for_Remote_Detectors">#REF!</definedName>
    <definedName name="Section_C___Remote_Detectors">#REF!</definedName>
    <definedName name="Section_D___Alarms_and_Indicators">#REF!</definedName>
    <definedName name="Section_E___Standard_Sampling_Units">#REF!</definedName>
    <definedName name="Section_E1_Sensors">#REF!</definedName>
    <definedName name="Section_F___Test_Gases_and_Accessories">#REF!</definedName>
    <definedName name="Section_G___Calibration_Gas_Generators">#REF!</definedName>
    <definedName name="Section_H___Spares_for_Obsolete_Items">#REF!</definedName>
    <definedName name="Section_I___Sensors">#REF!</definedName>
    <definedName name="Sensors_I">#REF!</definedName>
    <definedName name="Spare_Parts_for_Status_Lights__C01257__C01262__C01263___C01282">#REF!</definedName>
    <definedName name="Spares_Exchange_rate">#REF!</definedName>
    <definedName name="Spares_for_Obsolete_Bench_Style_Generator_C02020">#REF!</definedName>
    <definedName name="speciality_gas_58L">#REF!</definedName>
    <definedName name="Speciality_Gases___58L_Cans">#REF!</definedName>
    <definedName name="Spectrex_20L">#REF!</definedName>
    <definedName name="Spectrex_20LB">#REF!</definedName>
    <definedName name="Spectrex_20U">#REF!</definedName>
    <definedName name="Spectrex_20UB">#REF!</definedName>
    <definedName name="Spectrex_IR20R">#REF!</definedName>
    <definedName name="Spectrex_TripleIR">#REF!</definedName>
    <definedName name="Status_Indicators">#REF!</definedName>
    <definedName name="Status_Lights">#REF!</definedName>
    <definedName name="Status_Lights_I">#REF!</definedName>
    <definedName name="std_gas">#REF!</definedName>
    <definedName name="std_gas_103L">#REF!</definedName>
    <definedName name="std_speciality_gas">#REF!</definedName>
    <definedName name="Sulphistor_Detector_Spares">#REF!</definedName>
    <definedName name="Sulphistor_Gas_Detector__to_Detect_Hydrogen_Sulphide_with_Ditech_DI11">#REF!</definedName>
    <definedName name="SUP_0001">#REF!</definedName>
    <definedName name="SUP_0010">#REF!</definedName>
    <definedName name="sym">#REF!</definedName>
    <definedName name="symFOS" localSheetId="34">#REF!</definedName>
    <definedName name="symFOS" localSheetId="24">#REF!</definedName>
    <definedName name="symFOS" localSheetId="28">#REF!</definedName>
    <definedName name="symFOS" localSheetId="31">#REF!</definedName>
    <definedName name="symFOS" localSheetId="25">'MULTISCAN++ S1'!#REF!</definedName>
    <definedName name="symFOS" localSheetId="26">#REF!</definedName>
    <definedName name="symFOS" localSheetId="23">#REF!</definedName>
    <definedName name="symFOS" localSheetId="33">#REF!</definedName>
    <definedName name="symFOS" localSheetId="27">#REF!</definedName>
    <definedName name="symFOS" localSheetId="18">#REF!</definedName>
    <definedName name="symFOS" localSheetId="19">#REF!</definedName>
    <definedName name="symFOS" localSheetId="17">#REF!</definedName>
    <definedName name="symFOS" localSheetId="6">#REF!</definedName>
    <definedName name="symFOS" localSheetId="5">#REF!</definedName>
    <definedName name="symFOS" localSheetId="8">#REF!</definedName>
    <definedName name="symFOS" localSheetId="4">#REF!</definedName>
    <definedName name="symFOS" localSheetId="7">#REF!</definedName>
    <definedName name="symFOS" localSheetId="9">#REF!</definedName>
    <definedName name="symFOS" localSheetId="21">#REF!</definedName>
    <definedName name="symFOS" localSheetId="20">#REF!</definedName>
    <definedName name="symFOS" localSheetId="30">#REF!</definedName>
    <definedName name="symFOS" localSheetId="14">'SMART S-IS'!#REF!</definedName>
    <definedName name="symFOS" localSheetId="12">'SMART S-MS'!#REF!</definedName>
    <definedName name="symFOS" localSheetId="13">#REF!</definedName>
    <definedName name="symFOS" localSheetId="11">'SMART S-SS'!#REF!</definedName>
    <definedName name="symFOS" localSheetId="32">#REF!</definedName>
    <definedName name="symFOS">#REF!</definedName>
    <definedName name="symFS" localSheetId="34">#REF!</definedName>
    <definedName name="symFS" localSheetId="24">#REF!</definedName>
    <definedName name="symFS" localSheetId="28">#REF!</definedName>
    <definedName name="symFS" localSheetId="31">#REF!</definedName>
    <definedName name="symFS" localSheetId="25">'MULTISCAN++ S1'!#REF!</definedName>
    <definedName name="symFS" localSheetId="26">#REF!</definedName>
    <definedName name="symFS" localSheetId="23">#REF!</definedName>
    <definedName name="symFS" localSheetId="33">#REF!</definedName>
    <definedName name="symFS" localSheetId="27">#REF!</definedName>
    <definedName name="symFS" localSheetId="18">#REF!</definedName>
    <definedName name="symFS" localSheetId="19">#REF!</definedName>
    <definedName name="symFS" localSheetId="17">#REF!</definedName>
    <definedName name="symFS" localSheetId="6">#REF!</definedName>
    <definedName name="symFS" localSheetId="5">#REF!</definedName>
    <definedName name="symFS" localSheetId="8">#REF!</definedName>
    <definedName name="symFS" localSheetId="4">#REF!</definedName>
    <definedName name="symFS" localSheetId="7">#REF!</definedName>
    <definedName name="symFS" localSheetId="9">#REF!</definedName>
    <definedName name="symFS" localSheetId="21">#REF!</definedName>
    <definedName name="symFS" localSheetId="20">#REF!</definedName>
    <definedName name="symFS" localSheetId="30">#REF!</definedName>
    <definedName name="symFS" localSheetId="14">'SMART S-IS'!#REF!</definedName>
    <definedName name="symFS" localSheetId="12">'SMART S-MS'!#REF!</definedName>
    <definedName name="symFS" localSheetId="13">#REF!</definedName>
    <definedName name="symFS" localSheetId="11">'SMART S-SS'!#REF!</definedName>
    <definedName name="symFS" localSheetId="32">#REF!</definedName>
    <definedName name="symFS">#REF!</definedName>
    <definedName name="symSPorts" localSheetId="34">#REF!</definedName>
    <definedName name="symSPorts" localSheetId="24">#REF!</definedName>
    <definedName name="symSPorts" localSheetId="28">#REF!</definedName>
    <definedName name="symSPorts" localSheetId="31">#REF!</definedName>
    <definedName name="symSPorts" localSheetId="25">'MULTISCAN++ S1'!#REF!</definedName>
    <definedName name="symSPorts" localSheetId="26">#REF!</definedName>
    <definedName name="symSPorts" localSheetId="23">#REF!</definedName>
    <definedName name="symSPorts" localSheetId="33">#REF!</definedName>
    <definedName name="symSPorts" localSheetId="27">#REF!</definedName>
    <definedName name="symSPorts" localSheetId="18">#REF!</definedName>
    <definedName name="symSPorts" localSheetId="19">#REF!</definedName>
    <definedName name="symSPorts" localSheetId="17">#REF!</definedName>
    <definedName name="symSPorts" localSheetId="6">#REF!</definedName>
    <definedName name="symSPorts" localSheetId="5">#REF!</definedName>
    <definedName name="symSPorts" localSheetId="8">#REF!</definedName>
    <definedName name="symSPorts" localSheetId="4">#REF!</definedName>
    <definedName name="symSPorts" localSheetId="7">#REF!</definedName>
    <definedName name="symSPorts" localSheetId="9">#REF!</definedName>
    <definedName name="symSPorts" localSheetId="21">#REF!</definedName>
    <definedName name="symSPorts" localSheetId="20">#REF!</definedName>
    <definedName name="symSPorts" localSheetId="30">#REF!</definedName>
    <definedName name="symSPorts" localSheetId="14">'SMART S-IS'!#REF!</definedName>
    <definedName name="symSPorts" localSheetId="12">'SMART S-MS'!#REF!</definedName>
    <definedName name="symSPorts" localSheetId="13">#REF!</definedName>
    <definedName name="symSPorts" localSheetId="11">'SMART S-SS'!#REF!</definedName>
    <definedName name="symSPorts" localSheetId="32">#REF!</definedName>
    <definedName name="symSPorts">#REF!</definedName>
    <definedName name="symTGN" localSheetId="34">#REF!</definedName>
    <definedName name="symTGN" localSheetId="24">#REF!</definedName>
    <definedName name="symTGN" localSheetId="28">#REF!</definedName>
    <definedName name="symTGN" localSheetId="31">#REF!</definedName>
    <definedName name="symTGN" localSheetId="25">'MULTISCAN++ S1'!#REF!</definedName>
    <definedName name="symTGN" localSheetId="26">#REF!</definedName>
    <definedName name="symTGN" localSheetId="23">#REF!</definedName>
    <definedName name="symTGN" localSheetId="33">#REF!</definedName>
    <definedName name="symTGN" localSheetId="27">#REF!</definedName>
    <definedName name="symTGN" localSheetId="18">#REF!</definedName>
    <definedName name="symTGN" localSheetId="19">#REF!</definedName>
    <definedName name="symTGN" localSheetId="17">#REF!</definedName>
    <definedName name="symTGN" localSheetId="6">#REF!</definedName>
    <definedName name="symTGN" localSheetId="5">#REF!</definedName>
    <definedName name="symTGN" localSheetId="8">#REF!</definedName>
    <definedName name="symTGN" localSheetId="4">#REF!</definedName>
    <definedName name="symTGN" localSheetId="7">#REF!</definedName>
    <definedName name="symTGN" localSheetId="9">#REF!</definedName>
    <definedName name="symTGN" localSheetId="21">#REF!</definedName>
    <definedName name="symTGN" localSheetId="20">#REF!</definedName>
    <definedName name="symTGN" localSheetId="30">#REF!</definedName>
    <definedName name="symTGN" localSheetId="14">'SMART S-IS'!#REF!</definedName>
    <definedName name="symTGN" localSheetId="12">'SMART S-MS'!#REF!</definedName>
    <definedName name="symTGN" localSheetId="13">#REF!</definedName>
    <definedName name="symTGN" localSheetId="11">'SMART S-SS'!#REF!</definedName>
    <definedName name="symTGN" localSheetId="32">#REF!</definedName>
    <definedName name="symTGN">#REF!</definedName>
    <definedName name="T_2gas" localSheetId="34">#REF!</definedName>
    <definedName name="T_2gas" localSheetId="33">#REF!</definedName>
    <definedName name="T_2gas" localSheetId="32">#REF!</definedName>
    <definedName name="T_2gas">#REF!</definedName>
    <definedName name="T_3gas">#REF!</definedName>
    <definedName name="T_4gas">#REF!</definedName>
    <definedName name="T_butane">#REF!</definedName>
    <definedName name="T_Cl2">#REF!</definedName>
    <definedName name="T_co">#REF!</definedName>
    <definedName name="T_ethylene">#REF!</definedName>
    <definedName name="T_FL2">#REF!</definedName>
    <definedName name="T_H2S">#REF!</definedName>
    <definedName name="T_HCN">#REF!</definedName>
    <definedName name="T_HF3">#REF!</definedName>
    <definedName name="T_hydrogen_LEL">#REF!</definedName>
    <definedName name="T_hydrogen_tx">#REF!</definedName>
    <definedName name="T_methane">#REF!</definedName>
    <definedName name="T_NH3_1000ppm">#REF!</definedName>
    <definedName name="T_NH3_50ppm">#REF!</definedName>
    <definedName name="T_NO2">#REF!</definedName>
    <definedName name="T_NO2_10ppm">#REF!</definedName>
    <definedName name="T_NO2_20ppm">#REF!</definedName>
    <definedName name="T_oxygen">#REF!</definedName>
    <definedName name="T_ozone">#REF!</definedName>
    <definedName name="T_pentane">#REF!</definedName>
    <definedName name="T_PH3">#REF!</definedName>
    <definedName name="T_propane">#REF!</definedName>
    <definedName name="T_pumped">#REF!</definedName>
    <definedName name="T_SO2">#REF!</definedName>
    <definedName name="TCgard_Spares">#REF!</definedName>
    <definedName name="TCgard_Spares_I">#REF!</definedName>
    <definedName name="Tetra_Main">#REF!</definedName>
    <definedName name="Tetra_only">#REF!</definedName>
    <definedName name="Tetra_Spares">#REF!</definedName>
    <definedName name="Tetra_Spares_I">#REF!</definedName>
    <definedName name="Thermal_Conductivity_Detectors___4_20_mA_outputs___certified_Exd__IIB">#REF!</definedName>
    <definedName name="Toximeter">#REF!</definedName>
    <definedName name="Toximeter_88TX__Oximeter_88OX">#REF!</definedName>
    <definedName name="Toximeter_I">#REF!</definedName>
    <definedName name="TPP_pumpedbaseunit">#REF!</definedName>
    <definedName name="TPP_Spares">#REF!</definedName>
    <definedName name="TPP_Spares_I">#REF!</definedName>
    <definedName name="TPP_stdbaseunit">#REF!</definedName>
    <definedName name="Triple_84TR__Dual_84DL">#REF!</definedName>
    <definedName name="Triple_84TR_Dual_84DL">#REF!</definedName>
    <definedName name="Triple_84TR_Dual_84DL_I">#REF!</definedName>
    <definedName name="Triple_Plus__IR">#REF!</definedName>
    <definedName name="Triple_Plus__Range">#REF!</definedName>
    <definedName name="Triple_Plus_IR">#REF!</definedName>
    <definedName name="Triple_Plus_IR_I">#REF!</definedName>
    <definedName name="TXgard_D_and_HS_Flameproof_Toxic_Gas_Detectors">#REF!</definedName>
    <definedName name="TXgard_D_and_HS_Spares">#REF!</definedName>
    <definedName name="TXgard_D_and_HS_Spares_I">#REF!</definedName>
    <definedName name="TXgard_D_and_Plus_Sensors_I">#REF!</definedName>
    <definedName name="TXgard_D_and_TXgard_Plus_Sensors">#REF!</definedName>
    <definedName name="TXgard_IS__TOXIC_GAS_DETECTORS">#REF!</definedName>
    <definedName name="TXgard_IS_Intrinsically_Safe_Detector">#REF!</definedName>
    <definedName name="TXgard_IS_Plus">#REF!</definedName>
    <definedName name="TXgard_IS_Plus_Spares">#REF!</definedName>
    <definedName name="TXgard_IS_Plus_Spares_I">#REF!</definedName>
    <definedName name="TXgard_IS_Spare_Sensor_Assemblies">#REF!</definedName>
    <definedName name="TXgard_IS_Spare_Sensors_I">#REF!</definedName>
    <definedName name="TXgard_IS_Spares">#REF!</definedName>
    <definedName name="TXgard_IS_Spares_I">#REF!</definedName>
    <definedName name="TXgard_Plus_Spares">#REF!</definedName>
    <definedName name="TXgard_Plus_Spares_I">#REF!</definedName>
    <definedName name="TXgard_Plus_Toxic_Gas_Detectors">#REF!</definedName>
    <definedName name="TXP_0002">#REF!</definedName>
    <definedName name="TXP_0005">#REF!</definedName>
    <definedName name="TXP_0007">#REF!</definedName>
    <definedName name="TXP_0041">#REF!</definedName>
    <definedName name="TXP_0042">#REF!</definedName>
    <definedName name="TXP_0043">#REF!</definedName>
    <definedName name="TXP_0080">#REF!</definedName>
    <definedName name="TXP_AM_analogue">#REF!</definedName>
    <definedName name="TXP_AM_relay">#REF!</definedName>
    <definedName name="TXP_CO_analogue">#REF!</definedName>
    <definedName name="TXP_CO_relay">#REF!</definedName>
    <definedName name="TXP_HS_analogue">#REF!</definedName>
    <definedName name="TXP_HS_relay">#REF!</definedName>
    <definedName name="TXP_SU_analogue">#REF!</definedName>
    <definedName name="TXsafe_Plus_Toxic_Gas_Detectors___SAFE_AREA_USE_ONLY">#REF!</definedName>
    <definedName name="USD">#REF!</definedName>
    <definedName name="Viper" localSheetId="21">#REF!</definedName>
    <definedName name="Viper" localSheetId="20">#REF!</definedName>
    <definedName name="Viper">#REF!</definedName>
    <definedName name="Vortex" localSheetId="21">#REF!</definedName>
    <definedName name="Vortex" localSheetId="20">#REF!</definedName>
    <definedName name="Vortex">#REF!</definedName>
    <definedName name="Vortex_Range" localSheetId="21">#REF!</definedName>
    <definedName name="Vortex_Range" localSheetId="20">#REF!</definedName>
    <definedName name="Vortex_Range">#REF!</definedName>
    <definedName name="VX_Spares">#REF!</definedName>
    <definedName name="VX_Spares_I">#REF!</definedName>
    <definedName name="www">#REF!</definedName>
    <definedName name="XX">#REF!</definedName>
    <definedName name="Zener_Barriers___Galvanic_Isolators">#REF!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11" l="1"/>
  <c r="A11" i="217"/>
  <c r="D6" i="222"/>
  <c r="D5" i="222"/>
  <c r="D9" i="211"/>
  <c r="D7" i="210"/>
  <c r="D6" i="210"/>
  <c r="C7" i="217"/>
  <c r="C6" i="217"/>
  <c r="E6" i="217"/>
  <c r="B11" i="222" l="1"/>
  <c r="B14" i="211"/>
  <c r="A12" i="217"/>
  <c r="B10" i="222" l="1"/>
  <c r="B13" i="211"/>
  <c r="F6" i="210" l="1"/>
  <c r="F7" i="210"/>
  <c r="B11" i="210"/>
  <c r="B12" i="210" l="1"/>
  <c r="E6" i="210" l="1"/>
  <c r="D6" i="217"/>
  <c r="E5" i="222"/>
  <c r="E9" i="211"/>
  <c r="E8" i="211"/>
  <c r="D7" i="217"/>
  <c r="E7" i="210"/>
  <c r="E6" i="222"/>
  <c r="D11" i="210" l="1"/>
  <c r="D13" i="211"/>
  <c r="D10" i="222"/>
  <c r="C11" i="217"/>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7">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futureMetadata>
  <valueMetadata count="7">
    <bk>
      <rc t="1" v="0"/>
    </bk>
    <bk>
      <rc t="1" v="1"/>
    </bk>
    <bk>
      <rc t="1" v="2"/>
    </bk>
    <bk>
      <rc t="1" v="3"/>
    </bk>
    <bk>
      <rc t="1" v="4"/>
    </bk>
    <bk>
      <rc t="1" v="5"/>
    </bk>
    <bk>
      <rc t="1" v="6"/>
    </bk>
  </valueMetadata>
</metadata>
</file>

<file path=xl/sharedStrings.xml><?xml version="1.0" encoding="utf-8"?>
<sst xmlns="http://schemas.openxmlformats.org/spreadsheetml/2006/main" count="4750" uniqueCount="1850">
  <si>
    <t>Auto+Hide+Values</t>
  </si>
  <si>
    <t>Indice</t>
  </si>
  <si>
    <t>SMART 3G-D2</t>
  </si>
  <si>
    <t>SMART 3G-C2-LD</t>
  </si>
  <si>
    <t>SMART 3G-C2</t>
  </si>
  <si>
    <t>SMART 3G-D3</t>
  </si>
  <si>
    <t>SMART 3G-C3</t>
  </si>
  <si>
    <t>SMART 3G-GRI</t>
  </si>
  <si>
    <t>SMART S-SS</t>
  </si>
  <si>
    <t>SMART S-MS</t>
  </si>
  <si>
    <t>SMART S-MS MED</t>
  </si>
  <si>
    <t>SMART S-IS</t>
  </si>
  <si>
    <t>SMART 3 R</t>
  </si>
  <si>
    <t>SMART 3 R BLIZZARD</t>
  </si>
  <si>
    <t>SMART 3 NC</t>
  </si>
  <si>
    <t>SMART 3H Lite</t>
  </si>
  <si>
    <t>SMART 3H-FM Lite</t>
  </si>
  <si>
    <t>PL4+ &amp; PL4+D</t>
  </si>
  <si>
    <t>MULTISCAN 8+</t>
  </si>
  <si>
    <t>MULTISCAN++ S1</t>
  </si>
  <si>
    <t>MULTISCAN++ S2</t>
  </si>
  <si>
    <t>SECURNET++ &amp; SCADA LITE</t>
  </si>
  <si>
    <t>MULTISCAN++ MED</t>
  </si>
  <si>
    <t>SMART P</t>
  </si>
  <si>
    <t>MULTISCAN++ PK</t>
  </si>
  <si>
    <t>Strumenti di calibrazione</t>
  </si>
  <si>
    <t>Ricambi</t>
  </si>
  <si>
    <t>Bombole</t>
  </si>
  <si>
    <t>T&amp;C</t>
  </si>
  <si>
    <r>
      <t xml:space="preserve">SMART 3G-D2
</t>
    </r>
    <r>
      <rPr>
        <sz val="12"/>
        <color theme="0"/>
        <rFont val="Oswald ExtraLight"/>
      </rPr>
      <t>Con display per Zona 1 Categoria 2</t>
    </r>
  </si>
  <si>
    <r>
      <rPr>
        <sz val="9"/>
        <rFont val="Nunito"/>
      </rPr>
      <t xml:space="preserve">
I rilevatori di gas serie SMART3G-D2 vengono impiegati per rivelare, in aree classificate, la presenza di sostanze infiammabili (% LFL), di gas tossici in ppm, gas refrigeranti oppure per la rivelazione di deficienza o eccesso di ossigeno.
Lo SMART3G-D2, progettato per l'impiego in ambienti industriali, è fornito di un display luminoso a 4 cifre che visualizza in tempo reale la concentrazione di gas misurata, l’innovativo corona LED ad elevata luminosità segnala i 3 livelli di stato.
Inoltre, lo SMART3G-D2 consente una taratura in campo non intrusiva tramite semiconduttori (magneti) ad effetto Hall che permettono di operare sullo strumento senza doverlo aprire o declassificare l'area. La serie SMART3G-D2 ha un grado di protezione IP65.
</t>
    </r>
    <r>
      <rPr>
        <b/>
        <sz val="9"/>
        <rFont val="Nunito"/>
      </rPr>
      <t xml:space="preserve">Caratteristiche SMART3G-D2:
</t>
    </r>
    <r>
      <rPr>
        <sz val="9"/>
        <rFont val="Nunito"/>
      </rPr>
      <t xml:space="preserve">•	Taratura in campo non intrusiva tramite penna magnetica 
•	Display luminoso a 4 cifre e 5 LED di stato
•	Corona LED Multi-color ad elevata luminosità
•	Segnale standard 4-20 mA su 3 fili 
•	Uscita standard 3 relé
•	Interfaccia opzionale RS485 per la comunicazione con protocollo Modbus
•	Inseguitore di zero per contrastare possibili derive
•	Autodiagnosi continua del sistema
•	ATEX II 2G Ex db IIC T5 Gb (standard)
•	ATEX II 2GD Ex db IIC T5 Gb (II2 GD adattatore opzionale da specificare all’ordine)
•	ATEX II 2G Ex db [ib] ib IIC T6 Gb per rilevatori con sicurezza intrinseca
•	Certificato SIL2 HW e SIL3 SW
•	Ampia gamma di sensori utilizzabili e di gas rilevabili
•	Ampia scelta di accessori per l’installazione e la manutenzione
•	Facile sostituzione dei sensori
•	Grado di protezione IP65.
</t>
    </r>
  </si>
  <si>
    <t>Sensore catalitico - Gas Infiammabili</t>
  </si>
  <si>
    <t>Codice</t>
  </si>
  <si>
    <t>Descrizione</t>
  </si>
  <si>
    <t>Listino Prezzi €</t>
  </si>
  <si>
    <t>Kit sensore ricambio</t>
  </si>
  <si>
    <t>Bombola di test</t>
  </si>
  <si>
    <t>S2157ME</t>
  </si>
  <si>
    <t>Rilevatore METANO , 0-100%LFL</t>
  </si>
  <si>
    <t>S2157GP</t>
  </si>
  <si>
    <t>Rilevatore GPL , 0-100%LFL</t>
  </si>
  <si>
    <t>S2157BU</t>
  </si>
  <si>
    <t>Rilevatore BUTANO , 0-100%LFL</t>
  </si>
  <si>
    <t>S2157PR</t>
  </si>
  <si>
    <t>Rilevatore PROPANO , 0-100%LFL</t>
  </si>
  <si>
    <t>S2157VB</t>
  </si>
  <si>
    <t>Rilevatore VAPORI BENZINA , 0-100% LFL</t>
  </si>
  <si>
    <t>S2157AA</t>
  </si>
  <si>
    <t>Rilevatore ACIDO ACETICO , 0-100% LFL</t>
  </si>
  <si>
    <t>S2157AT</t>
  </si>
  <si>
    <t>Rilevatore ACETONE , 0-100% LFL</t>
  </si>
  <si>
    <t>S2179AC</t>
  </si>
  <si>
    <t>Rilevatore ACETILENE , 0-100% LFL</t>
  </si>
  <si>
    <t>S2157AM</t>
  </si>
  <si>
    <t>Rilevatore AMMONIACA , 0-100% LFL</t>
  </si>
  <si>
    <t>S2157BZ</t>
  </si>
  <si>
    <t>Rilevatore BENZENE , 0-100% LFL</t>
  </si>
  <si>
    <t>S2157CE</t>
  </si>
  <si>
    <t>Rilevatore CICLOESANO , 0-100% LFL</t>
  </si>
  <si>
    <t>S2157CP</t>
  </si>
  <si>
    <t>Rilevatore CICLOPENTANO , 0-100% LFL</t>
  </si>
  <si>
    <t>S2157EN</t>
  </si>
  <si>
    <t>Rilevatore ETANO , 0-100% LFL</t>
  </si>
  <si>
    <t>S2157AE</t>
  </si>
  <si>
    <t>Rilevatore ACETATO DI ETILE , 0-100% LFL</t>
  </si>
  <si>
    <t>S2157ET</t>
  </si>
  <si>
    <t>Rilevatore ALCOL ETILICO , 0-100% LFL</t>
  </si>
  <si>
    <t>S2157EE</t>
  </si>
  <si>
    <t>Rilevatore ETERE ETILICO , 0-100% LFL</t>
  </si>
  <si>
    <t>S2157EL</t>
  </si>
  <si>
    <t>Rilevatore ETILENE , 0-100% LFL</t>
  </si>
  <si>
    <t>S2157OE</t>
  </si>
  <si>
    <t>Rilevatore OSSIDO DI ETILENE (ETO) , 0-100% LFL</t>
  </si>
  <si>
    <t>S2157EP</t>
  </si>
  <si>
    <t>Rilevatore EPTANO , 0-100% LFL</t>
  </si>
  <si>
    <t>S2157ES</t>
  </si>
  <si>
    <t>Rilevatore ESANO , 0-100% LFL</t>
  </si>
  <si>
    <t>S2157H2</t>
  </si>
  <si>
    <t>Rilevatore IDROGENO , 0-100% LFL</t>
  </si>
  <si>
    <t>S2157IB</t>
  </si>
  <si>
    <t>Rilevatore ISO BUTANO , 0-100% LFL</t>
  </si>
  <si>
    <t>S2157IT</t>
  </si>
  <si>
    <t>Rilevatore ALCOL ISO BUTILICO , 0-100% LFL</t>
  </si>
  <si>
    <t>S2157IN</t>
  </si>
  <si>
    <t>Rilevatore ISO PENTANO , 0-100% LFL</t>
  </si>
  <si>
    <t>S2157IP</t>
  </si>
  <si>
    <t>Rilevatore ALCOL ISO PROPILICO , 0-100% LFL</t>
  </si>
  <si>
    <t>S2508P8</t>
  </si>
  <si>
    <t>Rilevatore JP8 , 0-100% LFL , 0-100% LFL</t>
  </si>
  <si>
    <t>S2157MT</t>
  </si>
  <si>
    <t>Rilevatore ALCOL METILICO , 0-100% LFL</t>
  </si>
  <si>
    <t>S2157MK</t>
  </si>
  <si>
    <t>Rilevatore METIL ETIL CHETONE (MEK) , 0-100% LFL</t>
  </si>
  <si>
    <t>S2157NN</t>
  </si>
  <si>
    <t>Rilevatore NONANO , 0-100% LFL</t>
  </si>
  <si>
    <t>S2157PE</t>
  </si>
  <si>
    <t>Rilevatore PENTANO , 0-100% LFL</t>
  </si>
  <si>
    <t>S2157PP</t>
  </si>
  <si>
    <t>Rilevatore PROPILENE , 0-100% LFL</t>
  </si>
  <si>
    <t>S2157PN</t>
  </si>
  <si>
    <t>Rilevatore ALCOL PROPILICO , 0-100% LFL</t>
  </si>
  <si>
    <t>S2157ST</t>
  </si>
  <si>
    <t>Rilevatore STIRENE , 0-100% LFL</t>
  </si>
  <si>
    <t>S2157TM</t>
  </si>
  <si>
    <t>Rilevatore TRIMETILBENZENE , 0-100% LFL</t>
  </si>
  <si>
    <t>S2157TO</t>
  </si>
  <si>
    <t>Rilevatore TOLUENE , 0-100% LFL</t>
  </si>
  <si>
    <t>S2157AV</t>
  </si>
  <si>
    <t>Rilevatore ACETATO DI VINILE , 0-100% LFL</t>
  </si>
  <si>
    <t>S2157XI</t>
  </si>
  <si>
    <t>Rilevatore XILENE , 0-100% LFL</t>
  </si>
  <si>
    <t>Sensore Infrarosso - Gas Infiammabili</t>
  </si>
  <si>
    <t>S2626ME</t>
  </si>
  <si>
    <t>S2602BU</t>
  </si>
  <si>
    <t>S2602PR</t>
  </si>
  <si>
    <t>S2602GP</t>
  </si>
  <si>
    <t>Rilevatore GPL , 0-100% LFL</t>
  </si>
  <si>
    <t>S2602AT</t>
  </si>
  <si>
    <t>S2602BN</t>
  </si>
  <si>
    <t>Rilevatore BUTADIENE , 0-100% LFL</t>
  </si>
  <si>
    <t>S2602CE</t>
  </si>
  <si>
    <t>S2602DT</t>
  </si>
  <si>
    <t>Rilevatore DIMETILETERE , 0-100% LFL</t>
  </si>
  <si>
    <t>S2602EN</t>
  </si>
  <si>
    <t>Rilevatore ETANO 4-20 mA, 0-100%LFL</t>
  </si>
  <si>
    <t>S2602AE</t>
  </si>
  <si>
    <t>S2602ET</t>
  </si>
  <si>
    <t>S2602EP</t>
  </si>
  <si>
    <t>S2602ES</t>
  </si>
  <si>
    <t>S2602IB</t>
  </si>
  <si>
    <t>S2602IL</t>
  </si>
  <si>
    <t>Rilevatore ISO BUTILENE , 0-100% LFL</t>
  </si>
  <si>
    <t>S2602IP</t>
  </si>
  <si>
    <t>S2602PE</t>
  </si>
  <si>
    <t>S2602PP</t>
  </si>
  <si>
    <t>S2602TO</t>
  </si>
  <si>
    <t>Cella Elettrochimica - Gas Tossici e Ossigeno</t>
  </si>
  <si>
    <t>S2643O2</t>
  </si>
  <si>
    <t xml:space="preserve">Rilevatore OSSIGENO (O2) 0-25% Vol. </t>
  </si>
  <si>
    <t>S2161O2</t>
  </si>
  <si>
    <t xml:space="preserve">Rilevatore OSSIGENO (O2) 0-30% Vol. </t>
  </si>
  <si>
    <t>S2163CO</t>
  </si>
  <si>
    <t xml:space="preserve">Rilevatore MONOSSIDO DI CARBONIO (CO), 0-500 ppm </t>
  </si>
  <si>
    <t>S2992CO</t>
  </si>
  <si>
    <t xml:space="preserve">Rilevatore MONOSSIDO DI CARBONIO (CO), 0-1000 ppm </t>
  </si>
  <si>
    <t>S3227AM</t>
  </si>
  <si>
    <t xml:space="preserve">Rilevatore AMMONIACA (NH3), 0-100 ppm </t>
  </si>
  <si>
    <t>S2165AM</t>
  </si>
  <si>
    <t xml:space="preserve">Rilevatore AMMONIACA (NH3), 0-200 ppm </t>
  </si>
  <si>
    <t>S2167AM</t>
  </si>
  <si>
    <t xml:space="preserve">Rilevatore AMMONIACA (NH3), 0-1000 ppm </t>
  </si>
  <si>
    <t>S3231AM</t>
  </si>
  <si>
    <t xml:space="preserve">Rilevatore AMMONIACA (NH3), 0-5000 ppm </t>
  </si>
  <si>
    <t>S2169HS</t>
  </si>
  <si>
    <t xml:space="preserve">Rilevatore IDROGENO SOLFORATO (H2S), 0-50 ppm </t>
  </si>
  <si>
    <t>S2873HS</t>
  </si>
  <si>
    <t xml:space="preserve">Rilevatore IDROGENO SOLFORATO (H2S), 0-100 ppm </t>
  </si>
  <si>
    <t>S2177NO</t>
  </si>
  <si>
    <t xml:space="preserve">Rilevatore MONOSSIDO DI AZOTO (NO), 0-100 ppm </t>
  </si>
  <si>
    <t>S3313H2</t>
  </si>
  <si>
    <t xml:space="preserve">Rilevatore IDROGENO (H2) 0-2000 ppm </t>
  </si>
  <si>
    <t>S3395H2</t>
  </si>
  <si>
    <t xml:space="preserve">Rilevatore IDROGENO (H2) 0-3000 ppm </t>
  </si>
  <si>
    <t>Rilevatori con testa a sicurezza intrinseca. ATEX II2G Ex db [ib] ib IIC T6 Gb</t>
  </si>
  <si>
    <t>S3005SD</t>
  </si>
  <si>
    <t xml:space="preserve">Rilevatore ANIDRIDE SOLFOROSA (SO2), 0-20 ppm </t>
  </si>
  <si>
    <t>S3009ND</t>
  </si>
  <si>
    <t xml:space="preserve">Rilevatore BIOSSIDO DI AZOTO (NO2), 0-20 ppm </t>
  </si>
  <si>
    <t>S3015CL</t>
  </si>
  <si>
    <t xml:space="preserve">Rilevatore CLORO (Cl2), 0-20 ppm </t>
  </si>
  <si>
    <t>Sensore Infrarosso - CO2</t>
  </si>
  <si>
    <t>S3763CO2</t>
  </si>
  <si>
    <t xml:space="preserve">Rilevatore ANIDRIDE CARBONICA (CO2), 0-5000 ppm </t>
  </si>
  <si>
    <t>S2634CO2</t>
  </si>
  <si>
    <t xml:space="preserve">Rilevatore ANIDRIDE CARBONICA (CO2), 0-2% Vol. </t>
  </si>
  <si>
    <t>S2635CO2</t>
  </si>
  <si>
    <t xml:space="preserve">Rilevatore ANIDRIDE CARBONICA (CO2), 0-5% Vol. </t>
  </si>
  <si>
    <t>S2449CO2</t>
  </si>
  <si>
    <t xml:space="preserve">Rilevatore ANIDRIDE CARBONICA (CO2), 0-30% Vol. </t>
  </si>
  <si>
    <t>S2636CO2</t>
  </si>
  <si>
    <t xml:space="preserve">Rilevatore ANIDRIDE CARBONICA (CO2), 0-100% Vol. </t>
  </si>
  <si>
    <t>Sensore Infrarosso - Gas Refrigeranti A1, A2L e SF6</t>
  </si>
  <si>
    <t>Listino Prezzi</t>
  </si>
  <si>
    <t>S2602DE</t>
  </si>
  <si>
    <t>Rilevatore R152a DIFLUOROETHANE , 0-100% LFL</t>
  </si>
  <si>
    <t>S4435R454B</t>
  </si>
  <si>
    <t>Rilevatore R454B,4-20 mA, 0-100% LFL</t>
  </si>
  <si>
    <t>S4829R454C</t>
  </si>
  <si>
    <t>Rilevatore R454C 4-20 mA, 0-100% LFL</t>
  </si>
  <si>
    <t>S3427R32</t>
  </si>
  <si>
    <t>Rilevatore R32 DIFLUOROMETHANE , 0-100% LFL</t>
  </si>
  <si>
    <t>S3431R1234YF</t>
  </si>
  <si>
    <t>Rilevatore R1234yf ,4-20 mA, 0-100% LFL</t>
  </si>
  <si>
    <t>S3436R1234ZE</t>
  </si>
  <si>
    <t>Rilevatore R1234ze , 0-100% LFL</t>
  </si>
  <si>
    <t>S3945R32</t>
  </si>
  <si>
    <t xml:space="preserve">Rilevatore R32, 0-2000 ppm </t>
  </si>
  <si>
    <t>S3163R134A</t>
  </si>
  <si>
    <t xml:space="preserve">Rilevatore R134A, 0-2000 ppm </t>
  </si>
  <si>
    <t>S3601SF6</t>
  </si>
  <si>
    <t xml:space="preserve">Rilevatore SF6, 0-2000 ppm </t>
  </si>
  <si>
    <t>S3661R125</t>
  </si>
  <si>
    <t xml:space="preserve">Rilevatore R125, 0-2000 ppm </t>
  </si>
  <si>
    <t>S3662R1234YF</t>
  </si>
  <si>
    <t xml:space="preserve">Rilevatore R1234YF, 0-2000 ppm </t>
  </si>
  <si>
    <t>S3949R1234ZE</t>
  </si>
  <si>
    <t xml:space="preserve">Rilevatore R1234ZE, 0-2000 ppm </t>
  </si>
  <si>
    <t>S3663R404A</t>
  </si>
  <si>
    <t xml:space="preserve">Rilevatore R404A, 0-2000 ppm </t>
  </si>
  <si>
    <t>S3917R407A</t>
  </si>
  <si>
    <t xml:space="preserve">Rilevatore R407A, 0-2000 ppm </t>
  </si>
  <si>
    <t>S3664R407F</t>
  </si>
  <si>
    <t xml:space="preserve">Rilevatore R407F, 0-2000 ppm </t>
  </si>
  <si>
    <t>S3924R449A</t>
  </si>
  <si>
    <t xml:space="preserve">Rilevatore R449A, 0-2000 ppm </t>
  </si>
  <si>
    <t>S3665R507A</t>
  </si>
  <si>
    <t xml:space="preserve">Rilevatore R507A, 0-2000 ppm </t>
  </si>
  <si>
    <t>S3673R410A</t>
  </si>
  <si>
    <t xml:space="preserve">Rilevatore R410A, 0-2000 ppm </t>
  </si>
  <si>
    <t>S3953R417A</t>
  </si>
  <si>
    <t xml:space="preserve">Rilevatore R417A, 0-2000 ppm </t>
  </si>
  <si>
    <t>S3957R448</t>
  </si>
  <si>
    <t xml:space="preserve">Rilevatore R448, 0-2000 ppm </t>
  </si>
  <si>
    <t>Sensore PID - VOC</t>
  </si>
  <si>
    <t>S3512IL</t>
  </si>
  <si>
    <t>Rilevatore VOC, 0-20 ppm, 4-20mA, Isobutilene</t>
  </si>
  <si>
    <t>Su richiesta</t>
  </si>
  <si>
    <t>S3547IL</t>
  </si>
  <si>
    <t>Rilevatore VOC, 0-200 ppm, 4-20mA, Isobutilene</t>
  </si>
  <si>
    <t>S3513IL</t>
  </si>
  <si>
    <t>Rilevatore VOC, 0-2000 ppm, 4-20mA, Isobutilene</t>
  </si>
  <si>
    <t>S5023BZ</t>
  </si>
  <si>
    <t>Rilevatore VOC, 0-10 ppm, 4-20mA, Benzene</t>
  </si>
  <si>
    <t>S5027BZ</t>
  </si>
  <si>
    <t>Rilevatore VOC, 0-100 ppm, 4-20mA, Benzene</t>
  </si>
  <si>
    <t>S5031BZ</t>
  </si>
  <si>
    <t>Rilevatore VOC, 0-1000 ppm, 4-20mA, Benzene</t>
  </si>
  <si>
    <t>S5023TO</t>
  </si>
  <si>
    <t>Rilevatore VOC, 0-10 ppm, 4-20mA, Toluene</t>
  </si>
  <si>
    <t>S5027TO</t>
  </si>
  <si>
    <t>Rilevatore VOC, 0-100 ppm 4-20mA, Toluene</t>
  </si>
  <si>
    <t>S5031TO</t>
  </si>
  <si>
    <t>Rilevatore VOC, 0-1000 ppm, 4-20mA, Toluene</t>
  </si>
  <si>
    <r>
      <rPr>
        <b/>
        <sz val="9"/>
        <rFont val="Nunito"/>
      </rPr>
      <t>SMART3G-D2 può essere fornito in contenitore acciaio inox oppure con Kit Enclosure+Elettronica (testa remota).</t>
    </r>
    <r>
      <rPr>
        <sz val="9"/>
        <rFont val="Nunito"/>
      </rPr>
      <t xml:space="preserve">
Aggiungere il suffisso desiderato al P/N per individuare lo strumento corretto:
</t>
    </r>
    <r>
      <rPr>
        <sz val="8"/>
        <rFont val="Nunito"/>
      </rPr>
      <t>Esempio:</t>
    </r>
    <r>
      <rPr>
        <b/>
        <sz val="9"/>
        <rFont val="Nunito"/>
      </rPr>
      <t xml:space="preserve">
</t>
    </r>
    <r>
      <rPr>
        <sz val="9"/>
        <rFont val="Nunito"/>
      </rPr>
      <t>S2157ME-</t>
    </r>
    <r>
      <rPr>
        <b/>
        <sz val="9"/>
        <rFont val="Nunito"/>
      </rPr>
      <t xml:space="preserve">SW </t>
    </r>
    <r>
      <rPr>
        <sz val="9"/>
        <rFont val="Nunito"/>
      </rPr>
      <t xml:space="preserve">
S2157ME-</t>
    </r>
    <r>
      <rPr>
        <b/>
        <sz val="9"/>
        <rFont val="Nunito"/>
      </rPr>
      <t>R25M</t>
    </r>
  </si>
  <si>
    <t>Costi addizionali da aggiungere al listino prezzi in funzione della versione scelta</t>
  </si>
  <si>
    <t>-SW</t>
  </si>
  <si>
    <t>Exd contenitore in acciaio Inox con finestra per SMART3G-D2</t>
  </si>
  <si>
    <t>-R25M</t>
  </si>
  <si>
    <t>Versione rilevatore testa remota fino a 25m (cavo non fornito).</t>
  </si>
  <si>
    <t>-R5M</t>
  </si>
  <si>
    <t>Versione rilevatore testa remota fino a 5m (cavo fornito).</t>
  </si>
  <si>
    <t>-IEC</t>
  </si>
  <si>
    <t>Versione rilevatore marcato IECEX</t>
  </si>
  <si>
    <t>n/a</t>
  </si>
  <si>
    <t>-GD</t>
  </si>
  <si>
    <t>Versione rilevatori marcati II 2 GD</t>
  </si>
  <si>
    <t>Accessori</t>
  </si>
  <si>
    <t>STS/CSW+</t>
  </si>
  <si>
    <t>Software di calibrazione per rilevatori SMART3G, SMART3NC &amp; SMART3R comprensivo di USB key, convertitore USB/RS485 e la scheda STS/IDI. Il software è compatibile con Windows XP, Windows 7 e Windows 10.</t>
  </si>
  <si>
    <t>STS/IDI</t>
  </si>
  <si>
    <t>Il software di calibrazione permette di modificare le soglie di allarme, è possibile settare lo zero, lo span e i valori di 4-20 mA tramite un menu user friendly.</t>
  </si>
  <si>
    <t>STGD/AD3</t>
  </si>
  <si>
    <t>Scheda per il collegamento seriale RS485 dei rilevatori SMART3G. Comunicazione in protocollo Modbus con centrali MULTISCAN++S1 &amp; S2, MULTISCAN 8+ e STPL4+D.</t>
  </si>
  <si>
    <t>RE21-PNA1KONK</t>
  </si>
  <si>
    <t>Accessorio per estendere il modo di protezione da G a GD - sensore corpo. 3</t>
  </si>
  <si>
    <r>
      <rPr>
        <sz val="16"/>
        <color rgb="FFFFFFFF"/>
        <rFont val="Oswald SemiBold"/>
      </rPr>
      <t xml:space="preserve">SMART 3G-C2-LD
</t>
    </r>
    <r>
      <rPr>
        <sz val="12"/>
        <color rgb="FFFFFFFF"/>
        <rFont val="Oswald ExtraLight"/>
      </rPr>
      <t>Con corona LED per Zona 1 Categoria 2</t>
    </r>
  </si>
  <si>
    <r>
      <t xml:space="preserve">
I rilevatori di gas serie SMART3G-C2-LD vengono impiegati per rivelare, in aree classificate, la presenza di sostanze infiammabili (% LFL), di gas tossici in ppm, gas refrigeranti oppure per la rivelazione di deficienza o eccesso di ossigeno.
Lo SMART3G-C2-LD è progettato per l'impiego in ambienti industriali e grazie all’innovativa corona LED, ad elevata luminosità, è possibile visualizzare i 3 livelli di stato di allarme.
La serie SMART3G-C2-LD ha un grado di protezione IP65.
</t>
    </r>
    <r>
      <rPr>
        <b/>
        <sz val="9"/>
        <rFont val="Nunito"/>
      </rPr>
      <t>Caratteristiche SMART3G-C2-LD:</t>
    </r>
    <r>
      <rPr>
        <sz val="9"/>
        <rFont val="Nunito"/>
      </rPr>
      <t xml:space="preserve">
•	Corona LED Multi-color ad elevata luminosità
•	Segnale standard 4-20 mA su 3 fili 
•	Uscita standard 3 relé
•	Interfaccia opzionale RS485 per la comunicazione con protocollo Modbus
•	Inseguitore di zero per contrastare possibili derive
•	Autodiagnosi continua del sistema
•	ATEX II 2G Ex db IIC T5 Gb (standard) 
•	ATEX II 2GD Ex db IIC T5 Gb (adattatore opzionale da specificare all’ordine) 
•	ATEX II 2G Ex db [ib] ib IIC T6 Gb per rilevatori con sicurezza intrinseca
•	Certificato SIL2 HW e SIL3 SW
•	Ampia gamma di sensori utilizzabili e di gas rilevabili
•	Ampia scelta di accessori per l’installazione e la manutenzione
•	Facile sostituzione dei sensori
•	Grado di protezione IP65.</t>
    </r>
  </si>
  <si>
    <t>S2155ME-LD</t>
  </si>
  <si>
    <t>S2155GP-LD</t>
  </si>
  <si>
    <t>S2155BU-LD</t>
  </si>
  <si>
    <t>S2155PR-LD</t>
  </si>
  <si>
    <t>S2155VB-LD</t>
  </si>
  <si>
    <t>S2155AA-LD</t>
  </si>
  <si>
    <t>S2155AT-LD</t>
  </si>
  <si>
    <t>S2151AC-LD</t>
  </si>
  <si>
    <t>S2155AM-LD</t>
  </si>
  <si>
    <t>S2155BZ-LD</t>
  </si>
  <si>
    <t>S2155AB-LD</t>
  </si>
  <si>
    <t>Rilevatore ACETATO DI BUTILE , 0-100% LFL</t>
  </si>
  <si>
    <t>S2155BT-LD</t>
  </si>
  <si>
    <t>Rilevatore ALCOL BUTILICO , 0-100% LFL</t>
  </si>
  <si>
    <t>S2155CE-LD</t>
  </si>
  <si>
    <t>S2155CP-LD</t>
  </si>
  <si>
    <t>S2155EN-LD</t>
  </si>
  <si>
    <t>S2155AE-LD</t>
  </si>
  <si>
    <t>S2155ET-LD</t>
  </si>
  <si>
    <t>S2155EE-LD</t>
  </si>
  <si>
    <t>S2155EL-LD</t>
  </si>
  <si>
    <t>S2155OE-LD</t>
  </si>
  <si>
    <t>S2155EP-LD</t>
  </si>
  <si>
    <t>S2155ES-LD</t>
  </si>
  <si>
    <t>S2155H2-LD</t>
  </si>
  <si>
    <t>S2155IB-LD</t>
  </si>
  <si>
    <t>S2155IT-LD</t>
  </si>
  <si>
    <t>S2155IN-LD</t>
  </si>
  <si>
    <t>S2155IP-LD</t>
  </si>
  <si>
    <t>S2154P8-LD</t>
  </si>
  <si>
    <t>Rilevatore JP8 , 0-100% LFL</t>
  </si>
  <si>
    <t>S2155MT-LD</t>
  </si>
  <si>
    <t>S2155MK-LD</t>
  </si>
  <si>
    <t>S2155NN-LD</t>
  </si>
  <si>
    <t>S2155PE-LD</t>
  </si>
  <si>
    <t>S2155PP-LD</t>
  </si>
  <si>
    <t>S2155PN-LD</t>
  </si>
  <si>
    <t>S2155ST-LD</t>
  </si>
  <si>
    <t>S2155TM-LD</t>
  </si>
  <si>
    <t>S2155TO-LD</t>
  </si>
  <si>
    <t>S2155XI-LD</t>
  </si>
  <si>
    <t>S2155AV-LD</t>
  </si>
  <si>
    <t>S2624ME-LD</t>
  </si>
  <si>
    <t>S2654BU-LD</t>
  </si>
  <si>
    <t>S2654PR-LD</t>
  </si>
  <si>
    <t>S2654GP-LD</t>
  </si>
  <si>
    <t>S2654AT-LD</t>
  </si>
  <si>
    <t>S2654BN-LD</t>
  </si>
  <si>
    <t>S2654CE-LD</t>
  </si>
  <si>
    <t>S2654DT-LD</t>
  </si>
  <si>
    <t>S2654EN-LD</t>
  </si>
  <si>
    <t>S2654AE-LD</t>
  </si>
  <si>
    <t>S2654ET-LD</t>
  </si>
  <si>
    <t>S2654EP-LD</t>
  </si>
  <si>
    <t>S2654ES-LD</t>
  </si>
  <si>
    <t>S2654IB-LD</t>
  </si>
  <si>
    <t>S2654IL-LD</t>
  </si>
  <si>
    <t>S2654IP-LD</t>
  </si>
  <si>
    <t>S2654PE-LD</t>
  </si>
  <si>
    <t>S2654PP-LD</t>
  </si>
  <si>
    <t>S2654TO-LD</t>
  </si>
  <si>
    <t>S2641O2-LD</t>
  </si>
  <si>
    <t xml:space="preserve">Rilevatore OSSIGENO (O2), 0-25% Vol. </t>
  </si>
  <si>
    <t>S2131CO-LD</t>
  </si>
  <si>
    <t xml:space="preserve">Rilevatore MONOSSIDO DI CARBONIO, (CO), 0-500 ppm </t>
  </si>
  <si>
    <t>S2586CO-LD</t>
  </si>
  <si>
    <t xml:space="preserve">Rilevatore MONOSSIDO DI CARBONIO, (CO), 0-1000 ppm </t>
  </si>
  <si>
    <t>S3225AM-LD</t>
  </si>
  <si>
    <t>S2133AM-LD</t>
  </si>
  <si>
    <t>S2135AM-LD</t>
  </si>
  <si>
    <t xml:space="preserve">Rilevatore AMMONIACA (NH3), 0-1.000 ppm </t>
  </si>
  <si>
    <t>S3229AM-LD</t>
  </si>
  <si>
    <t>S2137HS-LD</t>
  </si>
  <si>
    <t>S3708HS-LD</t>
  </si>
  <si>
    <t>S2145NO-LD</t>
  </si>
  <si>
    <t>S3593H2-LD</t>
  </si>
  <si>
    <t xml:space="preserve">Rilevatore IDROGENO (H2), 0-2000 ppm </t>
  </si>
  <si>
    <t>S4547H2-LD</t>
  </si>
  <si>
    <t xml:space="preserve">Rilevatore IDROGENO (H2), 0-3000 ppm </t>
  </si>
  <si>
    <t>S3004SD-LD</t>
  </si>
  <si>
    <t>S3008ND-LD</t>
  </si>
  <si>
    <t>S3014CL-LD</t>
  </si>
  <si>
    <t>S3893CO2-LD</t>
  </si>
  <si>
    <t xml:space="preserve">Rilevatore ANIDRIDE CARBONICA (CO2), 0-5.000 ppm </t>
  </si>
  <si>
    <t>S2651CO2-LD</t>
  </si>
  <si>
    <t>S2652CO2-LD</t>
  </si>
  <si>
    <t>S2445CO2-LD</t>
  </si>
  <si>
    <t>S2630CO2-LD</t>
  </si>
  <si>
    <t>S2654DE-LD</t>
  </si>
  <si>
    <t>S4433R454B-LD</t>
  </si>
  <si>
    <t xml:space="preserve">Rilevatore R454B 4-20 mA, 0-100% LFL  </t>
  </si>
  <si>
    <t>S4827R454C-LD</t>
  </si>
  <si>
    <t>Rilevatore R454C 4-20mA, 0-100% LFL</t>
  </si>
  <si>
    <t>S3425R32-LD</t>
  </si>
  <si>
    <t>S3429R1234YF-LD</t>
  </si>
  <si>
    <t>Rilevatore R1234yf , 0-100% LFL</t>
  </si>
  <si>
    <t>S3433R1234ZE-LD</t>
  </si>
  <si>
    <t>S3944R32-LD</t>
  </si>
  <si>
    <t>S3596R134A-LD</t>
  </si>
  <si>
    <t>S3599SF6-LD</t>
  </si>
  <si>
    <t>S3656R125-LD</t>
  </si>
  <si>
    <t>S3657R1234YF-LD</t>
  </si>
  <si>
    <t>S3948R1234ZE-LD</t>
  </si>
  <si>
    <t>S3658R404A-LD</t>
  </si>
  <si>
    <t>S3659R407A-LD</t>
  </si>
  <si>
    <t>S3920R407F-LD</t>
  </si>
  <si>
    <t>S3923R449A-LD</t>
  </si>
  <si>
    <t>S3660R507A-LD</t>
  </si>
  <si>
    <t>S3017R410A-LD</t>
  </si>
  <si>
    <t>S3952R417A-LD</t>
  </si>
  <si>
    <t>S3956R448-LD</t>
  </si>
  <si>
    <t>S3541IL-LD</t>
  </si>
  <si>
    <t>S3545IL-LD</t>
  </si>
  <si>
    <t>S5122IL-LD</t>
  </si>
  <si>
    <t>S5021BZ-LD</t>
  </si>
  <si>
    <t>S5025BZ-LD</t>
  </si>
  <si>
    <t>S5029BZ-LD</t>
  </si>
  <si>
    <t>S5021TO-LD</t>
  </si>
  <si>
    <t>S5025TO-LD</t>
  </si>
  <si>
    <t>S5029TO-LD</t>
  </si>
  <si>
    <t>Costi addizionali da aggiungere al listino prezzi in funzione della versione scelta:</t>
  </si>
  <si>
    <t>-SD</t>
  </si>
  <si>
    <t>Exd contenitore in acciaio Inox con finestra per SMART3G</t>
  </si>
  <si>
    <t>Software di calibrazione per rilevatori SMART3G, SMART3NC &amp; SMART3R comprensivo di USB key, convertitore USB/RS485 e la scheda STS/IDI. Il software è compatibile con Windows XP, Windows 7 e Windows 10. 
Il software di calibrazione permette di modificare le soglie di allarme, è possibile settare lo zero, lo span e i valori di 4-20 mA tramite un menu user friendly.</t>
  </si>
  <si>
    <t>Scheda per collegamento rilevatori SMART 3G su linea seriale RS485.</t>
  </si>
  <si>
    <t>STS/CKD+</t>
  </si>
  <si>
    <t xml:space="preserve">Tastierino di calibrazione potenziato con display a 7 segmenti. Può essere connesso a tutti i rilevatori SMART SENSITRON per poter settare lo zero, lo span e i valori 4-20 mA. </t>
  </si>
  <si>
    <t>STS/CKD-OLED</t>
  </si>
  <si>
    <t>Tastierino di calibrazione potenziato con display OLED. Può essere connesso a tutti i rilevatori SMART SENSITRON per poter settare lo zero, lo span e i valori 4-20 mA. Questa versione offre la visualizzazione istantanea delle concentrazioni in formato grafico</t>
  </si>
  <si>
    <t>Pressacavo per cavo non armato acc.zinc. ATEX</t>
  </si>
  <si>
    <r>
      <t xml:space="preserve">SMART 3G-C2
</t>
    </r>
    <r>
      <rPr>
        <sz val="12"/>
        <color theme="0"/>
        <rFont val="Oswald ExtraLight"/>
      </rPr>
      <t>Per Zona 1 Categoria 2</t>
    </r>
  </si>
  <si>
    <r>
      <t xml:space="preserve">
I rilevatori di gas serie SMART3G-C2 vengono impiegati per rivelare, in aree classificate, la presenza di sostanze infiammabili (% LFL), di gas tossici in ppm, gas refrigeranti oppure per la rivelazione di deficienza o eccesso di ossigeno.
Lo SMART3G-C2 è stato disegnato per offrire elevate prestazioni per applicazioni industriali.
Inoltre, lo SMART3G-C2 consente una taratura in campo tramite l’apposito tastierino portatile di calibrazione serie STS/CKD.
</t>
    </r>
    <r>
      <rPr>
        <b/>
        <sz val="9"/>
        <rFont val="Nunito"/>
      </rPr>
      <t xml:space="preserve">Caratteristiche SMART3G-C2:
</t>
    </r>
    <r>
      <rPr>
        <sz val="9"/>
        <rFont val="Nunito"/>
      </rPr>
      <t>• Segnale standard 4-20 mA su 3 fili
• Scheda d’uscita opzionale a 1 o 3 relè
• Interfaccia opzionale RS485 per la comunicazione con protocollo Modbus
• Inseguitore di zero per contrastare possibili derive
• Autodiagnosi continua del sistema
• ATEX II 2G Ex db IIC T5 Gb (marcatura standard)
• ATEX II 2GD Ex db IIC T5 Gb (II2 GD adattatore opzionale da specificare all’ordine)
• ATEX II 2G Ex db [ib] ib IIC T6 Gb per rilevatori con sicurezza intrinseca
• Certificazioni SIL3 SW e SIL2 HW
• Ampia gamma di sensori utilizzabili e di gas rilevabili
• Ampia scelta di accessori per l’installazione e la manutenzione
• Facile sostituzione dei sensori
• Grado di protezione IP65.</t>
    </r>
  </si>
  <si>
    <t>Kit Sensore Ricambio</t>
  </si>
  <si>
    <t>Bombola di Test</t>
  </si>
  <si>
    <t>S2097ME</t>
  </si>
  <si>
    <t>Rilevatore METANO , 0-100% LFL</t>
  </si>
  <si>
    <t>S2097GP</t>
  </si>
  <si>
    <t>S2097BU</t>
  </si>
  <si>
    <t>Rilevatore BUTANO , 0-100% LFL</t>
  </si>
  <si>
    <t>S2097PR</t>
  </si>
  <si>
    <t>Rilevatore PROPANO , 0-100% LFL</t>
  </si>
  <si>
    <t>S2097VB</t>
  </si>
  <si>
    <t>Rilevatore VAP. BENZINA , 0-100% LFL</t>
  </si>
  <si>
    <t>S2097AA</t>
  </si>
  <si>
    <t>S2097AT</t>
  </si>
  <si>
    <t>S2097AB</t>
  </si>
  <si>
    <t>S2097BT</t>
  </si>
  <si>
    <t>Rilevatore ALCOOL BUTILICO , 0-100% LFL</t>
  </si>
  <si>
    <t>S2097CE</t>
  </si>
  <si>
    <t>S2097CP</t>
  </si>
  <si>
    <t>S2097EN</t>
  </si>
  <si>
    <t>S2097AE</t>
  </si>
  <si>
    <t>S2097ET</t>
  </si>
  <si>
    <t>Rilevatore ALCOOL ETILICO , 0-100% LFL</t>
  </si>
  <si>
    <t>S2097EE</t>
  </si>
  <si>
    <t>Rilevatore ETERE ETILICO , 0-100%LFL</t>
  </si>
  <si>
    <t>S2097EL</t>
  </si>
  <si>
    <t>S2097EP</t>
  </si>
  <si>
    <t>S2097ES</t>
  </si>
  <si>
    <t>S2097H2</t>
  </si>
  <si>
    <t>S2097IB</t>
  </si>
  <si>
    <t>S2097IT</t>
  </si>
  <si>
    <t>Rilevatore ALCOOL ISO BUTILICO , 0-100% LFL</t>
  </si>
  <si>
    <t>S2097IN</t>
  </si>
  <si>
    <t>S2097IP</t>
  </si>
  <si>
    <t>Rilevatore ALCOOL ISO PROPILICO , 0-100% LFL</t>
  </si>
  <si>
    <t>S2097MT</t>
  </si>
  <si>
    <t>Rilevatore ALCOOL METILICO , 0-100% LFL</t>
  </si>
  <si>
    <t>S2097MK</t>
  </si>
  <si>
    <t>Rilevatore METIL ETIL CHETONE , 0-100% LFL</t>
  </si>
  <si>
    <t>S2097NN</t>
  </si>
  <si>
    <t>S2097PE</t>
  </si>
  <si>
    <t>S2097PP</t>
  </si>
  <si>
    <t>S2097PN</t>
  </si>
  <si>
    <t>Rilevatore ALCOOL PROPILICO , 0-100% LFL</t>
  </si>
  <si>
    <t>S2097TM</t>
  </si>
  <si>
    <t>S2097TO</t>
  </si>
  <si>
    <t>S2097XI</t>
  </si>
  <si>
    <t>S2151AC</t>
  </si>
  <si>
    <t>S2155AM</t>
  </si>
  <si>
    <t>S2155BZ</t>
  </si>
  <si>
    <t>S2155OE</t>
  </si>
  <si>
    <t>S2154P8</t>
  </si>
  <si>
    <t>Rilevatore JP8 (PROPELLENTE PER JET) , 0-100% LFL</t>
  </si>
  <si>
    <t>S2155ST</t>
  </si>
  <si>
    <t>S2155AV</t>
  </si>
  <si>
    <t>S2624ME</t>
  </si>
  <si>
    <t>S2654BU</t>
  </si>
  <si>
    <t>S2654PR</t>
  </si>
  <si>
    <t>S2654GP</t>
  </si>
  <si>
    <t>S2654AT</t>
  </si>
  <si>
    <t>S2654BN</t>
  </si>
  <si>
    <t>S2654CE</t>
  </si>
  <si>
    <t>S2654DT</t>
  </si>
  <si>
    <t>S2654EN</t>
  </si>
  <si>
    <t>S2654AE</t>
  </si>
  <si>
    <t>S2654ET</t>
  </si>
  <si>
    <t>S2654EP</t>
  </si>
  <si>
    <t>S2654ES</t>
  </si>
  <si>
    <t>S2654IB</t>
  </si>
  <si>
    <t>S2654IL</t>
  </si>
  <si>
    <t>S2654IP</t>
  </si>
  <si>
    <t>S2654PE</t>
  </si>
  <si>
    <t>S2654PP</t>
  </si>
  <si>
    <t>S2654TO</t>
  </si>
  <si>
    <t>S2641O2</t>
  </si>
  <si>
    <t>S2129O2</t>
  </si>
  <si>
    <t xml:space="preserve">Rilevatore OSSIGENO (O2), 0-30% Vol. </t>
  </si>
  <si>
    <t>S2131CO</t>
  </si>
  <si>
    <t>S2586CO</t>
  </si>
  <si>
    <t>S3225AM</t>
  </si>
  <si>
    <t>S2133AM</t>
  </si>
  <si>
    <t>S2135AM</t>
  </si>
  <si>
    <t>S3229AM</t>
  </si>
  <si>
    <t>S2137HS</t>
  </si>
  <si>
    <t>S3708HS</t>
  </si>
  <si>
    <t>S2145NO</t>
  </si>
  <si>
    <t>S3593H2</t>
  </si>
  <si>
    <t>S4547H2</t>
  </si>
  <si>
    <t>S3004SD</t>
  </si>
  <si>
    <t>S3008ND</t>
  </si>
  <si>
    <t>S3014CL</t>
  </si>
  <si>
    <t>S3893CO2</t>
  </si>
  <si>
    <t>S2651CO2</t>
  </si>
  <si>
    <t>S2652CO2</t>
  </si>
  <si>
    <t xml:space="preserve">Rilevatore ANIDRIDE CARBONICA (CO2), 0-5% Vol.. </t>
  </si>
  <si>
    <t>S2445CO2</t>
  </si>
  <si>
    <t>S2630CO2</t>
  </si>
  <si>
    <t>S2654DE</t>
  </si>
  <si>
    <t>S4433R454B</t>
  </si>
  <si>
    <t>Rilevatore R454B 4-20 mA, 0-100% LFL</t>
  </si>
  <si>
    <t>S4827R454C</t>
  </si>
  <si>
    <t>S3425R32</t>
  </si>
  <si>
    <t>S3429R1234YF</t>
  </si>
  <si>
    <t>S3433R1234ZE</t>
  </si>
  <si>
    <t>S3944R32</t>
  </si>
  <si>
    <t>S3596R134A</t>
  </si>
  <si>
    <t>S3599SF6</t>
  </si>
  <si>
    <t>S3656R125</t>
  </si>
  <si>
    <t>S3657R1234YF</t>
  </si>
  <si>
    <t>S3948R1234ZE</t>
  </si>
  <si>
    <t>S3658R404A</t>
  </si>
  <si>
    <t>S3659R407A</t>
  </si>
  <si>
    <t>S3920R407F</t>
  </si>
  <si>
    <t>S3923R449A</t>
  </si>
  <si>
    <t>S3660R507A</t>
  </si>
  <si>
    <t>S3017R410A</t>
  </si>
  <si>
    <t>S3952R417A</t>
  </si>
  <si>
    <t>S3956R448</t>
  </si>
  <si>
    <t>S3541IL</t>
  </si>
  <si>
    <t>S3545IL</t>
  </si>
  <si>
    <t>S5122IL</t>
  </si>
  <si>
    <t>S5021BZ</t>
  </si>
  <si>
    <t>S5025BZ</t>
  </si>
  <si>
    <t>S5029BZ</t>
  </si>
  <si>
    <t>S5021TO</t>
  </si>
  <si>
    <t>S5025TO</t>
  </si>
  <si>
    <t>S5029TO</t>
  </si>
  <si>
    <r>
      <rPr>
        <b/>
        <sz val="9"/>
        <rFont val="Nunito"/>
      </rPr>
      <t>SMART3G-C2 può essere fornito in contenitore acciaio inox oppure con Kit Enclosure+Elettronica (testa remota).</t>
    </r>
    <r>
      <rPr>
        <sz val="9"/>
        <rFont val="Nunito"/>
      </rPr>
      <t xml:space="preserve">
Aggiungere il suffisso desiderato al P/N per individuare lo strumento corretto:
Esempio:</t>
    </r>
    <r>
      <rPr>
        <b/>
        <sz val="9"/>
        <rFont val="Nunito"/>
      </rPr>
      <t xml:space="preserve">
</t>
    </r>
    <r>
      <rPr>
        <sz val="9"/>
        <rFont val="Nunito"/>
      </rPr>
      <t>S2097ME-</t>
    </r>
    <r>
      <rPr>
        <b/>
        <sz val="9"/>
        <rFont val="Nunito"/>
      </rPr>
      <t xml:space="preserve">SW </t>
    </r>
    <r>
      <rPr>
        <sz val="9"/>
        <rFont val="Nunito"/>
      </rPr>
      <t xml:space="preserve">
S2097ME-</t>
    </r>
    <r>
      <rPr>
        <b/>
        <sz val="9"/>
        <rFont val="Nunito"/>
      </rPr>
      <t>R25M</t>
    </r>
  </si>
  <si>
    <t>Software di calibrazione per rilevatori SMART3G, SMART3NC &amp; SMART3R comprensivo di USB key, convertitore USB/RS485 e la scheda STS/IDI. Il software è compatibile con Windows XP, Windows 7 e Windows 10.
Il software di calibrazione permette di modificare le soglie di allarme, è possibile settare lo zero, lo span e i valori di 4-20 mA tramite un menu user friendly.</t>
  </si>
  <si>
    <t>Tastierino di calibrazione potenziato con display a 7 segmenti. Può essere connesso a tutti i rilevatori SMART SENSITRON per poter settare lo zero, lo span e i valori 4-20 mA.</t>
  </si>
  <si>
    <t>STS1REL</t>
  </si>
  <si>
    <t>Scheda a 1 relè per rilevatori SMART3GC E SMART3GD. Relè a 12÷24V.</t>
  </si>
  <si>
    <t>STS3REL</t>
  </si>
  <si>
    <t>Scheda a 3 relè per rilevatori SMART3GC. Relè a 12÷24V.</t>
  </si>
  <si>
    <t>STGD/AD2</t>
  </si>
  <si>
    <t>Accessorio per estendere il modo di protezione da G a GD - sensore corpo. 2</t>
  </si>
  <si>
    <r>
      <t xml:space="preserve">SMART 3G-D3
</t>
    </r>
    <r>
      <rPr>
        <sz val="12"/>
        <color theme="0"/>
        <rFont val="Oswald ExtraLight"/>
      </rPr>
      <t>Con display per Zona 2 Categoria 3</t>
    </r>
  </si>
  <si>
    <r>
      <rPr>
        <sz val="9"/>
        <rFont val="Nunito"/>
      </rPr>
      <t xml:space="preserve">
I rilevatori di gas serie SMART3G-D3 vengono impiegati per rivelare, in aree classificate Zona 2, la presenza di sostanze 
infiammabili (% LFL), di gas tossici in ppm, gas refrigeranti oppure per la rivelazione di deficienza o eccesso di ossigeno. 
Lo  SMART3G-D3,  progettato  per  l'impiego  in  ambienti industriali,  è  fornito  di  un  display  luminoso  a  4  cifre  che 
visualizza in tempo reale la concentrazione di gas misurata, l’innovativa  corona LED  ad elevata  luminosità  segnala  i  3 
livelli di stato. Inoltre, lo SMART3G-D3 consente una taratura in campo non intrusiva tramite semiconduttori (magneti) ad
effetto Hall che permettono di operare sullo strumento senza doverlo aprire o declassificare l'area. 
</t>
    </r>
    <r>
      <rPr>
        <b/>
        <sz val="9"/>
        <rFont val="Nunito"/>
      </rPr>
      <t xml:space="preserve">Caratteristiche SMART3G-D3: </t>
    </r>
    <r>
      <rPr>
        <sz val="9"/>
        <rFont val="Nunito"/>
      </rPr>
      <t xml:space="preserve">
•  Corona LED Multi-color ad elevata luminosità 
•  Taratura in campo non intrusiva tramite penna magnetica  
•  Display luminoso a 4 cifre e 5 LED di stato 
•  Segnale standard 4-20 mA su 3 fili 
•  Uscita standard 3 relé 
•  Interfaccia opzionale RS485 per la comunicazione su protocollo Modbus 
•  Inseguitore di zero per contrastare possibili derive 
•  Autodiagnosi continua del sistema 
•  ATEX: II 3G Ex db ec nC IIC T5 Gc  
•  Certificato SIL 2 HW e SIL 3 SW  
•  Ampia gamma di sensori utilizzabili e di gas rilevabili 
•  Ampia scelta di accessori per l’installazione e la manutenzione 
•  Facile sostituzione dei sensori. 
•  Grado di protezione IP55 </t>
    </r>
  </si>
  <si>
    <t>S2156ME</t>
  </si>
  <si>
    <t>S2156GP</t>
  </si>
  <si>
    <t>S2156PR</t>
  </si>
  <si>
    <t>S2156BU</t>
  </si>
  <si>
    <t>S2156VB</t>
  </si>
  <si>
    <t>S2156H2</t>
  </si>
  <si>
    <t>S2625ME</t>
  </si>
  <si>
    <t>S2601PR</t>
  </si>
  <si>
    <t>S2601BU</t>
  </si>
  <si>
    <t>S2601GP</t>
  </si>
  <si>
    <t>Cella Elettrochimica</t>
  </si>
  <si>
    <t>S2642O2</t>
  </si>
  <si>
    <t>S2159O2</t>
  </si>
  <si>
    <t>S2162CO</t>
  </si>
  <si>
    <t>S3226AM</t>
  </si>
  <si>
    <t>S2164AM</t>
  </si>
  <si>
    <t>S2166AM</t>
  </si>
  <si>
    <t>S3230AM</t>
  </si>
  <si>
    <t>S2168HS</t>
  </si>
  <si>
    <t>S2176NO</t>
  </si>
  <si>
    <t>S3594H2</t>
  </si>
  <si>
    <t>S4548H2</t>
  </si>
  <si>
    <t>S2631CO2</t>
  </si>
  <si>
    <t>S2632CO2</t>
  </si>
  <si>
    <t>S2447CO2</t>
  </si>
  <si>
    <t>S2448CO2</t>
  </si>
  <si>
    <t>S2633CO2</t>
  </si>
  <si>
    <t>S4434R454B</t>
  </si>
  <si>
    <t>S4828R454C</t>
  </si>
  <si>
    <t>S3426R32</t>
  </si>
  <si>
    <t>Rilevatore R32 DIFLUOROMETANO , 0-100% LFL</t>
  </si>
  <si>
    <t>S3430R1234YF</t>
  </si>
  <si>
    <t>Rilevatore R1234YF ,4-20 mA, 0-100% LFL</t>
  </si>
  <si>
    <t>S3435R1234ZE</t>
  </si>
  <si>
    <t>Rilevatore R1234ZE , 0-100% LFL</t>
  </si>
  <si>
    <t>S3943R32</t>
  </si>
  <si>
    <t>S3597R134A</t>
  </si>
  <si>
    <t>S3600SF6</t>
  </si>
  <si>
    <t>S3651R125</t>
  </si>
  <si>
    <t>S3652R1234YF</t>
  </si>
  <si>
    <t>S3947R1234ZE</t>
  </si>
  <si>
    <t>S3653R404A</t>
  </si>
  <si>
    <t>S3654R407A</t>
  </si>
  <si>
    <t>S3919R407F</t>
  </si>
  <si>
    <t>S3922R449A</t>
  </si>
  <si>
    <t>S3655R507A</t>
  </si>
  <si>
    <t>S3672R410A</t>
  </si>
  <si>
    <t>S3951R417A</t>
  </si>
  <si>
    <t>S3955R448</t>
  </si>
  <si>
    <t>S3542IL</t>
  </si>
  <si>
    <t>S3546IL</t>
  </si>
  <si>
    <t>S5123IL</t>
  </si>
  <si>
    <t>S5022BZ</t>
  </si>
  <si>
    <t>S5026BZ</t>
  </si>
  <si>
    <t>S5030BZ</t>
  </si>
  <si>
    <t>S5022TO</t>
  </si>
  <si>
    <t>S5026TO</t>
  </si>
  <si>
    <t>S5030TO</t>
  </si>
  <si>
    <t xml:space="preserve">Software di calibrazione per rilevatori SMART3G, SMART3NC &amp; SMART3R 
comprensivo di USB key, convertitore USB/RS485 e la scheda STS/IDI. Il 
software è compatibile con Windows XP, Windows 7 e Windows 10.  
Il  software  di  calibrazione  permette  di  modificare  le  soglie  di  allarme,  è 
possibile settare lo zero, lo span e i valori di 4-20 mA tramite un menu user 
friendly. </t>
  </si>
  <si>
    <t>Accessorio per estendere il modo di protezione da G a GD - sensore corpo 3</t>
  </si>
  <si>
    <r>
      <t xml:space="preserve">SMART 3G-C3
</t>
    </r>
    <r>
      <rPr>
        <sz val="12"/>
        <color theme="0"/>
        <rFont val="Oswald ExtraLight"/>
      </rPr>
      <t>Per Zona 2 Categoria 3</t>
    </r>
  </si>
  <si>
    <r>
      <rPr>
        <sz val="9"/>
        <rFont val="Nunito"/>
      </rPr>
      <t xml:space="preserve">
I rilevatori di gas serie SMART3G-C3 vengono impiegati per rivelare, in aree classificate Zona 2, la presenza di sostanze infiammabili (% LFL), di gas tossici in ppm, gas refrigeranti oppure per la rivelazione di deficienza o eccesso di ossigeno.
Lo SMART3G-C3 è stato disegnato per offrire elevate prestazioni per applicazioni civili e industriali.
Inoltre, lo SMART3G-C3 consente una taratura in campo tramite l’apposito tastierino portatile di calibrazione STS/CKD+.
</t>
    </r>
    <r>
      <rPr>
        <b/>
        <sz val="9"/>
        <rFont val="Nunito"/>
      </rPr>
      <t xml:space="preserve">
Caratteristiche SMART3G-C3: 
•	</t>
    </r>
    <r>
      <rPr>
        <sz val="9"/>
        <rFont val="Nunito"/>
      </rPr>
      <t xml:space="preserve">Segnale standard 4-20 mA su 3 fili
•	Scheda d’uscita opzionale a 1 o 3 relè
•	Interfaccia opzionale RS485 per la comunicazione su protocollo Modbus
•	Inseguitore di zero per contrastare possibili derive.
•	Autodiagnosi continua del sistema
•	ATEX: II 3G Ex db ec nC IIC T5 Gc
•	Certificato SIL2 HW e SIL3 SW 
•	Grado di protezione IP55
</t>
    </r>
    <r>
      <rPr>
        <b/>
        <sz val="9"/>
        <color rgb="FFFFFF00"/>
        <rFont val="Nunito"/>
      </rPr>
      <t xml:space="preserve">
</t>
    </r>
  </si>
  <si>
    <t>S2096ME</t>
  </si>
  <si>
    <t>S2096GP</t>
  </si>
  <si>
    <t>S2096PR</t>
  </si>
  <si>
    <t>S2096BU</t>
  </si>
  <si>
    <t>S2096VB</t>
  </si>
  <si>
    <t>S2096H2</t>
  </si>
  <si>
    <t>Rilevatore IDROGENO , 0-100%LFL</t>
  </si>
  <si>
    <t>S2623ME</t>
  </si>
  <si>
    <t>S2653PR</t>
  </si>
  <si>
    <t>S2653BU</t>
  </si>
  <si>
    <t>S2653GP</t>
  </si>
  <si>
    <t>S2640O2</t>
  </si>
  <si>
    <t>S2128O2</t>
  </si>
  <si>
    <t>S2130CO</t>
  </si>
  <si>
    <t>S3224AM</t>
  </si>
  <si>
    <t>S2132AM</t>
  </si>
  <si>
    <t>S2134AM</t>
  </si>
  <si>
    <t>S3228AM</t>
  </si>
  <si>
    <t>S2136HS</t>
  </si>
  <si>
    <t xml:space="preserve">Rilevatore IDROGENO SOLFOR. (H2S), 0-50 ppm </t>
  </si>
  <si>
    <t>S2144NO</t>
  </si>
  <si>
    <t>S3592H2</t>
  </si>
  <si>
    <t xml:space="preserve">Rilevatore IDROGENO, 0-2000 ppm </t>
  </si>
  <si>
    <t>S4546H2</t>
  </si>
  <si>
    <t xml:space="preserve">Rilevatore IDROGENO, 0-3000 ppm </t>
  </si>
  <si>
    <t>S2444CO2</t>
  </si>
  <si>
    <t xml:space="preserve">Rilevatore ANIDRIDE CARBONICA (CO2), 0-5000ppm </t>
  </si>
  <si>
    <t>S2649CO2</t>
  </si>
  <si>
    <t>S2650CO2</t>
  </si>
  <si>
    <t>S2443CO2</t>
  </si>
  <si>
    <t>S2629CO2</t>
  </si>
  <si>
    <t>S4432R454B</t>
  </si>
  <si>
    <t>Rilevatore R454B , 0-100% LFL</t>
  </si>
  <si>
    <t>S4826R454C</t>
  </si>
  <si>
    <t>S3424R32</t>
  </si>
  <si>
    <t>S3428R1234YF</t>
  </si>
  <si>
    <t>S3432R1234ZE</t>
  </si>
  <si>
    <t>S3942R32</t>
  </si>
  <si>
    <t>Rilevatore R32, 0-2000 ppm, 4-20 mA</t>
  </si>
  <si>
    <t>S3595R134A</t>
  </si>
  <si>
    <t>Rilevatore R134A, 0-2000 ppm, 4-20 mA</t>
  </si>
  <si>
    <t>S3598SF6</t>
  </si>
  <si>
    <t>Rilevatore SF6, 0-2000 ppm, 4-20 mA</t>
  </si>
  <si>
    <t>S3020R125</t>
  </si>
  <si>
    <t>Rilevatore R125, 0-2000 ppm, 4-20 mA</t>
  </si>
  <si>
    <t>S3021R1234YF</t>
  </si>
  <si>
    <t>Rilevatore R1234YF, 0-2000 ppm, 4-20 mA</t>
  </si>
  <si>
    <t>S3025R1234ZE</t>
  </si>
  <si>
    <t>Rilevatore R1234ZE, 0-2000 ppm, 4-20 mA</t>
  </si>
  <si>
    <t>S3022R404A</t>
  </si>
  <si>
    <t>Rilevatore R404A, 0-2000 ppm, 4-20 mA</t>
  </si>
  <si>
    <t>S3023R407A</t>
  </si>
  <si>
    <t>Rilevatore R407A, 0-2000 ppm, 4-20 mA</t>
  </si>
  <si>
    <t>S3918R407F</t>
  </si>
  <si>
    <t>Rilevatore R407F, 0-2000 ppm, 4-20 mA</t>
  </si>
  <si>
    <t>S3921R449A</t>
  </si>
  <si>
    <t>Rilevatore R449A, 0-2000 ppm, 4-20 mA</t>
  </si>
  <si>
    <t>S3024R507A</t>
  </si>
  <si>
    <t>Rilevatore R507, 0-2000 ppm, 4-20 mA</t>
  </si>
  <si>
    <t>S3016R410A</t>
  </si>
  <si>
    <t>Rilevatore R410A, 0-2000 ppm, 4-20 mA</t>
  </si>
  <si>
    <t>S3950R417A</t>
  </si>
  <si>
    <t>Rilevatore R417A, 0-2000 ppm, 4-20 mA</t>
  </si>
  <si>
    <t>S3954R448</t>
  </si>
  <si>
    <t>Rilevatore R448, 0-2000 ppm, 4-20 mA</t>
  </si>
  <si>
    <t>S3540IL</t>
  </si>
  <si>
    <t>S3544IL</t>
  </si>
  <si>
    <t>S5121IL</t>
  </si>
  <si>
    <t>S5020BZ</t>
  </si>
  <si>
    <t>S5024BZ</t>
  </si>
  <si>
    <t>S5028BZ</t>
  </si>
  <si>
    <t>S5020TO</t>
  </si>
  <si>
    <t>S5024TO</t>
  </si>
  <si>
    <t>S5028TO</t>
  </si>
  <si>
    <t>Scheda a 1 relè per rilevatori SMART3G. Relè a 12÷24V.</t>
  </si>
  <si>
    <t>Scheda a 3 relè per rilevatori SMART3G. Relè a 12÷24V.</t>
  </si>
  <si>
    <t>Accessorio per estendere il modo di protezione da G a GD - sensore corpo 2</t>
  </si>
  <si>
    <r>
      <t xml:space="preserve">SMART 3G-GRI
</t>
    </r>
    <r>
      <rPr>
        <sz val="12"/>
        <color theme="0"/>
        <rFont val="Oswald ExtraLight"/>
      </rPr>
      <t>Certificati gruppo I per miniere e tunnel</t>
    </r>
  </si>
  <si>
    <r>
      <rPr>
        <sz val="9"/>
        <rFont val="Nunito"/>
      </rPr>
      <t xml:space="preserve">
I rilevatori gas serie SMART3G-GrI vengono impiegati per rivelare la presenza di sostanze infiammabili e gas tossici in miniere, tunnel o aree classificate Gruppo I. 
La serie SMART3G-GrI è stata concepita per offrire ai clienti un'ampia gamma di soluzioni, secondo le specifiche necessità. La versione con display, SMART3G-GrI-D è dotata di un display luminoso a 4 cifre che visualizza in tempo reale la concentrazione di gas misurata, l’innovativa corona LED ad elevata luminosità segnala i 3 livelli di stato. La versione con display offre una taratura in campo non intrusiva tramite magneti a effetto Hall che permettono di operare sullo strumento senza doverlo aprire o declassificare l'area. 
Gli SMART3G-GrI sono certificati ATEX per Gruppo I.
</t>
    </r>
    <r>
      <rPr>
        <b/>
        <sz val="9"/>
        <rFont val="Nunito"/>
      </rPr>
      <t xml:space="preserve">
Caratteristiche SMART3G-GRI:</t>
    </r>
    <r>
      <rPr>
        <sz val="9"/>
        <rFont val="Nunito"/>
      </rPr>
      <t xml:space="preserve">
• 	Taratura in campo non intrusiva tramite penna magnetica (versione display)
•	Display luminoso a 4 cifre e 5 LED di stato
•	Corona LED Multi-color ad elevata luminosità (versione display)
•	Segnale standard 4-20 mA su 3 fili 
•	Uscita standard 3 relè (versione display)
•	Scheda d’uscita opzionale a 3 relè
•	Interfaccia opzionale RS485 per la comunicazione con protocollo Modbus
•	Inseguitore di zero per contrastare possibili derive
•	Autodiagnosi continua del sistema
•	ATEX I M2 Ex d I Mb 
•	Certificato SIL2 HW e SIL3 SW
•	Ampia gamma di sensori utilizzabili e di gas rilevabili
•	Ampia scelta di accessori per l’installazione e la manutenzione
•	Facile sostituzione dei sensori
</t>
    </r>
    <r>
      <rPr>
        <sz val="9"/>
        <color rgb="FF0C254A"/>
        <rFont val="Nunito"/>
      </rPr>
      <t xml:space="preserve">
</t>
    </r>
  </si>
  <si>
    <t>Con display</t>
  </si>
  <si>
    <t>S3515ME</t>
  </si>
  <si>
    <t>Rilevatore per METANO, 0-100% LFL , sensore catalitico</t>
  </si>
  <si>
    <t>S3912ME</t>
  </si>
  <si>
    <t>Rilevatore per METANO, 0-100% LFL , sensore infrarosso</t>
  </si>
  <si>
    <t>S3911O2</t>
  </si>
  <si>
    <t>Rilevatore per OSSIGENO, 0-25% V/V , cella elettrochimica</t>
  </si>
  <si>
    <t>S3514CO</t>
  </si>
  <si>
    <t>Rilevatore per MONOSSIDO DI CARBONIO, 0-500ppm , cella elettr.</t>
  </si>
  <si>
    <t>Senza display</t>
  </si>
  <si>
    <t>S3914ME</t>
  </si>
  <si>
    <t>S3916ME</t>
  </si>
  <si>
    <t>S3915O2</t>
  </si>
  <si>
    <t>S3913CO</t>
  </si>
  <si>
    <t>Configuratore Prodotto</t>
  </si>
  <si>
    <t>Trasmettitore</t>
  </si>
  <si>
    <t>SSS2S14</t>
  </si>
  <si>
    <t>Testa Sensore</t>
  </si>
  <si>
    <t>S4161BZ</t>
  </si>
  <si>
    <t>Usa il configuratore per generare codice, prezzo e descrizione</t>
  </si>
  <si>
    <t>Codice Configurato</t>
  </si>
  <si>
    <t>Prezzo di Listino €</t>
  </si>
  <si>
    <t>Trasmettitori Smart S-SS</t>
  </si>
  <si>
    <t>Trasmettitore 3A in Exd, contenitore in alluminio senza rame completo di elettronica</t>
  </si>
  <si>
    <t>SSS3A11</t>
  </si>
  <si>
    <t>Elettronica con 1 uscita RS485+4-20 mA, LCD display</t>
  </si>
  <si>
    <t>SSS3A12</t>
  </si>
  <si>
    <t>Elettronica con 1 uscita RS485+4-20 mA, LED display</t>
  </si>
  <si>
    <t>SSS3A13</t>
  </si>
  <si>
    <t>Elettronica con 1 uscita RS485+4-20 mA, LCD display, scheda 3 relè</t>
  </si>
  <si>
    <t>SSS3A14</t>
  </si>
  <si>
    <t>Elettronica con 1 uscita RS485+4-20 mA, LED display, scheda 3 relè</t>
  </si>
  <si>
    <t>SSS3A17</t>
  </si>
  <si>
    <t>Elettronica con 1 uscita RS485+4-20 mA, LCD display, scheda 3 relè, modem Hart</t>
  </si>
  <si>
    <t>SSS3A18</t>
  </si>
  <si>
    <t>Elettronica con 1 uscita RS485+4-20 mA, LED display, scheda 3 relè, modem Hart</t>
  </si>
  <si>
    <t>Trasmettitore 4A in Exd, contenitore in alluminio senza rame completo di elettronica</t>
  </si>
  <si>
    <t>SSS4A11</t>
  </si>
  <si>
    <t>SSS4A12</t>
  </si>
  <si>
    <t>SSS4A13</t>
  </si>
  <si>
    <t>SSS4A14</t>
  </si>
  <si>
    <t>SSS4A17</t>
  </si>
  <si>
    <t>SSS4A18</t>
  </si>
  <si>
    <t>Trasmettitore 2S in Exd, contenitore in acciaio inox completo di elettronica</t>
  </si>
  <si>
    <t>SSS2S11</t>
  </si>
  <si>
    <t xml:space="preserve">Elettronica con 1 uscita RS485+4-20 mA, LCD display </t>
  </si>
  <si>
    <t>SSS2S12</t>
  </si>
  <si>
    <t xml:space="preserve">Elettronica con 1 uscita RS485+4-20 mA, LED display </t>
  </si>
  <si>
    <t>SSS2S13</t>
  </si>
  <si>
    <t xml:space="preserve">Elettronica con 1 uscita RS485+4-20 mA, LCD display, scheda 3 relè </t>
  </si>
  <si>
    <t xml:space="preserve">Elettronica con 1 uscita RS485+4-20 mA, LED display, scheda 3 relè </t>
  </si>
  <si>
    <t>SSS2S17</t>
  </si>
  <si>
    <t>SSS2S18</t>
  </si>
  <si>
    <t>Teste sensore per rilevatore SMART S-SS</t>
  </si>
  <si>
    <t>S4003ME</t>
  </si>
  <si>
    <t>Testa sensore METANO 0-100% LFL</t>
  </si>
  <si>
    <t>S4001ME</t>
  </si>
  <si>
    <t>Testa sensore METANO 0-100% LFL (5% VOL)</t>
  </si>
  <si>
    <t>S4003PR</t>
  </si>
  <si>
    <t>Testa sensore PROPANO 0-100% LFL</t>
  </si>
  <si>
    <t>S4003BU</t>
  </si>
  <si>
    <t>Testa sensore BUTANO 0-100% LFL</t>
  </si>
  <si>
    <t>S4003VB</t>
  </si>
  <si>
    <t>Testa sensore VAPORI BENZINA 0-100% LFL</t>
  </si>
  <si>
    <t>S4003AT</t>
  </si>
  <si>
    <t>Testa sensore ACETONE 0-100% LFL</t>
  </si>
  <si>
    <t>S4037AC</t>
  </si>
  <si>
    <t>Testa sensore ACETILENE 0-100% LFL</t>
  </si>
  <si>
    <t>S4003AM</t>
  </si>
  <si>
    <t>Testa sensore AMMONIACA 0-100% LFL</t>
  </si>
  <si>
    <t>S4003CP</t>
  </si>
  <si>
    <t>Testa sensore CICLOPENTANO 0-100% LFL</t>
  </si>
  <si>
    <t>S4003EN</t>
  </si>
  <si>
    <t>Testa sensore ETANO 0-100% LFL</t>
  </si>
  <si>
    <t>S4003AE</t>
  </si>
  <si>
    <t>Testa sensore ACETATO DI ETILE 0-100% LFL</t>
  </si>
  <si>
    <t>S4003ET</t>
  </si>
  <si>
    <t>Testa sensore ALOOL ETILICO 0-100% LFL</t>
  </si>
  <si>
    <t>S4003EL</t>
  </si>
  <si>
    <t>Testa sensore ETILENE 0-100% LFL</t>
  </si>
  <si>
    <t>S4003EP</t>
  </si>
  <si>
    <t>Testa sensore EPTANO 0-100% LFL</t>
  </si>
  <si>
    <t>S4003ES</t>
  </si>
  <si>
    <t>Testa sensore ESANO 0-100% LFL</t>
  </si>
  <si>
    <t>S4003H2</t>
  </si>
  <si>
    <t>Testa sensore IDROGENO 0-100% LFL</t>
  </si>
  <si>
    <t>S4003IB</t>
  </si>
  <si>
    <t>Testa sensore ISO BUTANO 0-100% LFL</t>
  </si>
  <si>
    <t>S4002P8</t>
  </si>
  <si>
    <t>Testa sensore JP8 0-100% LFL</t>
  </si>
  <si>
    <t>S4003MT</t>
  </si>
  <si>
    <t>Testa sensore ALCOL METILICO 0-100% LFL</t>
  </si>
  <si>
    <t>S4003MK</t>
  </si>
  <si>
    <t>Testa sensore METILETILCHETONE 0-100% LFL</t>
  </si>
  <si>
    <t>S4003PE</t>
  </si>
  <si>
    <t>Testa sensore PENTANO 0-100% LFL</t>
  </si>
  <si>
    <t>S4003PP</t>
  </si>
  <si>
    <t>Testa sensore PROPILENE 0-100% LFL</t>
  </si>
  <si>
    <t>S4003PN</t>
  </si>
  <si>
    <t>Testa sensore ALCOL PROPILICO 0-100% LFL</t>
  </si>
  <si>
    <t>S4003ST</t>
  </si>
  <si>
    <t>Testa sensore STIRENE 0-100% LFL</t>
  </si>
  <si>
    <t>S4003TO</t>
  </si>
  <si>
    <t>Testa sensore TOLUENE 0-100% LFL</t>
  </si>
  <si>
    <t>S4003XI</t>
  </si>
  <si>
    <t>Testa sensore XILENE 0-100% LFL</t>
  </si>
  <si>
    <t>S4019ME</t>
  </si>
  <si>
    <t>S4004PR</t>
  </si>
  <si>
    <t>S4004BU</t>
  </si>
  <si>
    <t>S4004AT</t>
  </si>
  <si>
    <t>S4004BN</t>
  </si>
  <si>
    <t>Testa sensore BUTADIENE 0-100% LFL</t>
  </si>
  <si>
    <t>S4004CE</t>
  </si>
  <si>
    <t>Testa sensore CICLOESANO 0-100% LFL</t>
  </si>
  <si>
    <t>S4004DT</t>
  </si>
  <si>
    <t>Testa sensore DIMETILETERE 0-100% LFL</t>
  </si>
  <si>
    <t>S4004EN</t>
  </si>
  <si>
    <t>S4004AE</t>
  </si>
  <si>
    <t>S4004ET</t>
  </si>
  <si>
    <t>Testa sensore ALCOL ETILICO 0-100% LFL</t>
  </si>
  <si>
    <t>S4004EP</t>
  </si>
  <si>
    <t>S4004ES</t>
  </si>
  <si>
    <t>S4004IB</t>
  </si>
  <si>
    <t>Testa sensore ISOBUTANO 0-100% LFL</t>
  </si>
  <si>
    <t>S4004IL</t>
  </si>
  <si>
    <t>Testa sensore ISOBUTILENE 0-100% LFL</t>
  </si>
  <si>
    <t>S4004IP</t>
  </si>
  <si>
    <t>Testa sensore ALCOL ISOPROPILICO 0-100% LFL</t>
  </si>
  <si>
    <t>S4004PE</t>
  </si>
  <si>
    <t>S4004PP</t>
  </si>
  <si>
    <t>S4004TO</t>
  </si>
  <si>
    <t xml:space="preserve">Testa sensore TOLUENE 0-100% LFL </t>
  </si>
  <si>
    <t>S4004DE</t>
  </si>
  <si>
    <t>Testa sensore R152a DIFLUOROETHANE 0-100% LFL</t>
  </si>
  <si>
    <t>S4157R454B</t>
  </si>
  <si>
    <t>Testa sensore R454B 0-100% LFL</t>
  </si>
  <si>
    <t>S4065R32</t>
  </si>
  <si>
    <t>Testa sensore R32 DIFLUOROMETHANE 0-100% LFL</t>
  </si>
  <si>
    <t>S4066R1234YF</t>
  </si>
  <si>
    <t>Testa sensore R1234yf 0-100% LFL</t>
  </si>
  <si>
    <t>S4067R1234ZE</t>
  </si>
  <si>
    <t>Testa sensore R1234ze 0-100% LFL</t>
  </si>
  <si>
    <t>S4152R32</t>
  </si>
  <si>
    <t>Testa sensore R32 0-2000 ppm</t>
  </si>
  <si>
    <t>S4026R134A</t>
  </si>
  <si>
    <t>Testa sensore R134A 0-2000 ppm</t>
  </si>
  <si>
    <t>S4027SF6</t>
  </si>
  <si>
    <t>Testa sensore SF6 0-2000 ppm</t>
  </si>
  <si>
    <t>S4031R125</t>
  </si>
  <si>
    <t>Testa sensore R125 0-2000 ppm</t>
  </si>
  <si>
    <t>S4032R1234YF</t>
  </si>
  <si>
    <t>Testa sensore R1234yf 0-2000 ppm</t>
  </si>
  <si>
    <t>S4153R1234ZE</t>
  </si>
  <si>
    <t>Testa sensore R1234ze 0-2000 ppm</t>
  </si>
  <si>
    <t>S4033R404A</t>
  </si>
  <si>
    <t>Testa sensore R404A 0-2000 ppm</t>
  </si>
  <si>
    <t>S4034R407A</t>
  </si>
  <si>
    <t>Testa sensore R407A 0-2000 ppm</t>
  </si>
  <si>
    <t>S4034R407F</t>
  </si>
  <si>
    <t>Testa sensore R407F 0-2000 ppm</t>
  </si>
  <si>
    <t>S4154R449A</t>
  </si>
  <si>
    <t>Testa sensore R449A 0-2000 ppm</t>
  </si>
  <si>
    <t>S4035R507A</t>
  </si>
  <si>
    <t>Testa sensore R507A 0-2000 ppm</t>
  </si>
  <si>
    <t>S4036R410A</t>
  </si>
  <si>
    <t>Testa sensore R410A 0-2000 ppm</t>
  </si>
  <si>
    <t>S4155R417A</t>
  </si>
  <si>
    <t>Testa sensore R417A 0-2000 ppm</t>
  </si>
  <si>
    <t>S4156R448</t>
  </si>
  <si>
    <t>Testa sensore R448 0-2000 ppm</t>
  </si>
  <si>
    <t>S4015CO2</t>
  </si>
  <si>
    <t>Testa sensore ANIDRIDE CARBONICA (CO2), 0-2% Vol.</t>
  </si>
  <si>
    <t>S4016CO2</t>
  </si>
  <si>
    <t>Testa sensore ANIDRIDE CARBONICA (CO2), 0-5% Vol.</t>
  </si>
  <si>
    <t>S4017CO2</t>
  </si>
  <si>
    <t>Testa sensore ANIDRIDE CARBONICA (CO2), 0-30% Vol.</t>
  </si>
  <si>
    <t>S4005O2</t>
  </si>
  <si>
    <t>Testa sensore OSSIGENO (O2) 0-25% Vol.</t>
  </si>
  <si>
    <t>S4166CO</t>
  </si>
  <si>
    <t>Testa sensore MONOSSIDO DI CARBONIO (CO) 0-100 ppm</t>
  </si>
  <si>
    <t>S4006CO</t>
  </si>
  <si>
    <t>Testa sensore MONOSSIDO DI CARBONIO (CO) 0-500 ppm</t>
  </si>
  <si>
    <t>S4021CO</t>
  </si>
  <si>
    <t>Testa sensore MONOSSIDO DI CARBONIO (CO) 0-1000 ppm</t>
  </si>
  <si>
    <t>S4022AM</t>
  </si>
  <si>
    <t>Testa sensore AMMONIACA (NH3) 0-100 ppm</t>
  </si>
  <si>
    <t>S4007AM</t>
  </si>
  <si>
    <t>Testa sensore AMMONIACA (NH3) 0-200 ppm</t>
  </si>
  <si>
    <t>S4008AM</t>
  </si>
  <si>
    <t>Testa sensore AMMONIACA (NH3) 0-1000 ppm</t>
  </si>
  <si>
    <t>S4009HS</t>
  </si>
  <si>
    <t>Testa sensore IDROGENO SOLFORATO (H2S) 0-50 ppm</t>
  </si>
  <si>
    <t>S4028HS</t>
  </si>
  <si>
    <t>Testa sensore IDROGENO SOLFORATO (H2S) 0-20 ppm</t>
  </si>
  <si>
    <t>S4029HS</t>
  </si>
  <si>
    <t>Testa sensore IDROGENO SOLFORATO (H2S) 0-100 ppm</t>
  </si>
  <si>
    <t>S4010NO</t>
  </si>
  <si>
    <t>Testa sensore MONOSSIDO DI AZOTO (NO) 0-100 ppm</t>
  </si>
  <si>
    <t>S4089H2</t>
  </si>
  <si>
    <t>Testa sensore IDROGENO (H2) 0-1000 ppm</t>
  </si>
  <si>
    <t>S4168H2</t>
  </si>
  <si>
    <t>Testa sensore IDROGENO (H2) 0-2000 ppm</t>
  </si>
  <si>
    <t>S4169H2</t>
  </si>
  <si>
    <t>Testa sensore IDROGENO (H2) 0-3000 ppm</t>
  </si>
  <si>
    <t>S4167IL</t>
  </si>
  <si>
    <t>Testa sensore VOC Isobutilene 0-20 ppm</t>
  </si>
  <si>
    <t>S4158IL</t>
  </si>
  <si>
    <t>Testa sensore VOC Isobutilene 0-200 ppm</t>
  </si>
  <si>
    <t>S4159IL</t>
  </si>
  <si>
    <t>Testa sensore VOC Isobutilene 0-2000 ppm</t>
  </si>
  <si>
    <t>S4075BZ</t>
  </si>
  <si>
    <t>Testa sensore VOC Benzene, 0-10 ppm</t>
  </si>
  <si>
    <t>S4160BZ</t>
  </si>
  <si>
    <t>Testa sensore VOC Benzene, 0-100 ppm</t>
  </si>
  <si>
    <t>Testa sensore VOC Benzene, 0-1000 ppm</t>
  </si>
  <si>
    <t>S4075TO</t>
  </si>
  <si>
    <t>Testa sensore VOC Toluene, 0-10 ppm</t>
  </si>
  <si>
    <t>S4160TO</t>
  </si>
  <si>
    <t>Testa sensore VOC Toluene, 0-100 ppm</t>
  </si>
  <si>
    <t>S4161TO</t>
  </si>
  <si>
    <t>Testa sensore VOC Toluene, 0-1000 ppm</t>
  </si>
  <si>
    <t>SMS3A11</t>
  </si>
  <si>
    <t>Sensore</t>
  </si>
  <si>
    <t>Trasmettitori Smart S-MS</t>
  </si>
  <si>
    <t>Elettronica con 1 uscita RS485+4-20 mA</t>
  </si>
  <si>
    <t>SMS3A13</t>
  </si>
  <si>
    <t>Elettronica con 1 uscita RS485+4-20 mA, scheda 3 relè</t>
  </si>
  <si>
    <t>SMS3A17</t>
  </si>
  <si>
    <t>Elettronica con 1 uscita RS485+4-20 mA, scheda 3 relè, modem Hart</t>
  </si>
  <si>
    <t>SMS4A11</t>
  </si>
  <si>
    <t>SMS4A13</t>
  </si>
  <si>
    <t>SMS4A17</t>
  </si>
  <si>
    <t>SMS2S11</t>
  </si>
  <si>
    <t>SMS2S13</t>
  </si>
  <si>
    <t>SMS2S17</t>
  </si>
  <si>
    <t>Teste sensore per rilevatore SMART S-MS</t>
  </si>
  <si>
    <t>Testa Sensore 0-100% LFL (4,4% Vol)</t>
  </si>
  <si>
    <t>Testa sensore IDROGENO SOLFORATO (H2S) 0-100ppm</t>
  </si>
  <si>
    <r>
      <t xml:space="preserve">SMART S-MS MED
</t>
    </r>
    <r>
      <rPr>
        <sz val="12"/>
        <color theme="0"/>
        <rFont val="Oswald ExtraLight"/>
      </rPr>
      <t>Rilevatore gas approvato per il navale</t>
    </r>
  </si>
  <si>
    <t>Progettato per resistere alle difficili condizioni dell’ambiente marino, il rilevatore gas SMART S-MS MED è equipaggiato di sensore catalitico o sensore infrarosso per rilevare i principali gas infiammabili e refrigeranti.
Il rilevatore è certificato SIL 2 Hardware, SIL 3 Software, ATEX per zona 1 con marcatura II2G Ex db IIC T5 Gb e possiede certificazione Lloyd's Register per il navale.</t>
  </si>
  <si>
    <t>SMS3A13MED</t>
  </si>
  <si>
    <t>Trasmettitore 3A in Exd, contenitore in alluminio completo di elettronica</t>
  </si>
  <si>
    <t>SMS3A11MED</t>
  </si>
  <si>
    <t>Elettronica con 1 uscita RS485+4-20 mA,</t>
  </si>
  <si>
    <t>Testa sensore METANO, 0-100%LFL</t>
  </si>
  <si>
    <t>Testa sensore PROPANO, 0-100% LFL</t>
  </si>
  <si>
    <t>Testa sensore BUTANO, 0-100% LFL</t>
  </si>
  <si>
    <t>Testa sensore PENTANO, 0-100% LFL</t>
  </si>
  <si>
    <t>Testa sensore IDROGENO, 0-100% LFL</t>
  </si>
  <si>
    <t>Testa sensore VAPORI BENZINA, 0-100% LFL</t>
  </si>
  <si>
    <t>Sensore Infrarosso - Gas Refrigeranti A1, A2L</t>
  </si>
  <si>
    <r>
      <t xml:space="preserve">SMART S-IS
</t>
    </r>
    <r>
      <rPr>
        <sz val="12"/>
        <color theme="0"/>
        <rFont val="Oswald ExtraLight"/>
      </rPr>
      <t>Rilevatore con separazione galvanica e sensore a sicurezza intrinseca</t>
    </r>
  </si>
  <si>
    <t xml:space="preserve">
Progettati per soddisfare i più rigidi standard industriali, i rilevatori di gas serie SMART S-IS vengono impiegati per rivelare la presenza di gas tossici in ppm. I rilevatori SMART S-IS sono internamente provvisti di barriera Zener e circuito di separazione galvanica. Sono certificati ATEX con marcatura II2G Ex db [ib] ib IIC T6 Gb
</t>
  </si>
  <si>
    <t>SIS4A22</t>
  </si>
  <si>
    <t>S5049SD</t>
  </si>
  <si>
    <t>Usa il configuratore per generare codice, prezzo e descrizione:</t>
  </si>
  <si>
    <t>Codice configurato</t>
  </si>
  <si>
    <t>Trasmettitori Smart S-IS</t>
  </si>
  <si>
    <t>SIS4A21</t>
  </si>
  <si>
    <t>SIS4A23</t>
  </si>
  <si>
    <t>SIS4A24</t>
  </si>
  <si>
    <t>SIS2S21</t>
  </si>
  <si>
    <t>Elettronica con 1 uscita RS485+4-20 mA, LCD display, schede SI &amp; GI</t>
  </si>
  <si>
    <t>SIS2S22</t>
  </si>
  <si>
    <t>Elettronica con 1 uscita RS485+4-20 mA, LED display, schede SI &amp; GI</t>
  </si>
  <si>
    <t>SIS2S23</t>
  </si>
  <si>
    <t>Elettronica con 1 uscita RS485+4-20 mA, LCD display, scheda 3 relè, schede SI &amp; GI</t>
  </si>
  <si>
    <t>SIS2S24</t>
  </si>
  <si>
    <t>Elettronica con 1 uscita RS485+4-20 mA, LED display, scheda 3 relè, schede SI &amp; GI</t>
  </si>
  <si>
    <t>Teste Sensore Smart S-IS</t>
  </si>
  <si>
    <t>S5005O2</t>
  </si>
  <si>
    <t>Testa sensore OSSIGENO (O2) 0-25% vol.</t>
  </si>
  <si>
    <t>S5011SD</t>
  </si>
  <si>
    <t>Testa sensore ANIDRIDE SOLFOROSA (SO2) 0-20 ppm</t>
  </si>
  <si>
    <t>Testa sensore ANIDRIDE SOLFOROSA (SO2) 0-100 ppm</t>
  </si>
  <si>
    <t>S5012ND</t>
  </si>
  <si>
    <t>Testa sensore BIOSSIDO DI AZOTO (NO2) 0-20 ppm</t>
  </si>
  <si>
    <t>S5015CL</t>
  </si>
  <si>
    <t>Testa sensore CLORO (CL2) 0-20 ppm</t>
  </si>
  <si>
    <t>S5014HC</t>
  </si>
  <si>
    <t>Testa sensore ACIDO CLORIDRICO (HCL) 0-50 ppm</t>
  </si>
  <si>
    <r>
      <t xml:space="preserve">SMART 3 R
</t>
    </r>
    <r>
      <rPr>
        <sz val="12"/>
        <color theme="0"/>
        <rFont val="Oswald ExtraLight"/>
      </rPr>
      <t>Rilevatore di gas per sale macchine, laboratori e aree sicure</t>
    </r>
  </si>
  <si>
    <r>
      <t xml:space="preserve">
</t>
    </r>
    <r>
      <rPr>
        <sz val="9"/>
        <color theme="1"/>
        <rFont val="Nunito"/>
      </rPr>
      <t xml:space="preserve">Il rilevatore SMART3-R permette la rilevazione di gas esplosivi, tossici e refrigeranti in area sicura (non classificata). Il rilevatore fornisce un’uscita 4-20 mA, un bus RS485 di comunicazione ed una scheda a 3 relè. 
L’indicatore circolare a LED sul frontale visualizza lo stato in cui si trova lo strumento ed un buzzer interno viene attivato in caso di presenza di guasto e/o allarme.
Il rilevatore SMART3-R è ideale per applicazioni nell’industria leggera e nelle sale macchina. Il controllo e la calibrazione dello strumento avvengono tramite tastierino con display STS/CKD+. Il grado di protezione del rilevatore è IP42. A richiesta lo SMART3-R può essere fornito in versione con testa remota aggiuntiva e un cavo 5m a 6 conduttori.
</t>
    </r>
    <r>
      <rPr>
        <b/>
        <sz val="9"/>
        <color theme="1"/>
        <rFont val="Nunito"/>
      </rPr>
      <t>SMART 3 R è conforme alle seguenti normative:</t>
    </r>
    <r>
      <rPr>
        <sz val="9"/>
        <color theme="1"/>
        <rFont val="Nunito"/>
      </rPr>
      <t xml:space="preserve">
• EN 378-3 
• EN14624 
• EN 50676 
• IEC 60335-2-40 Annex LL 
• ISO 5149-3 
• F-Gas Regulation 
</t>
    </r>
    <r>
      <rPr>
        <b/>
        <sz val="9"/>
        <color theme="1"/>
        <rFont val="Nunito"/>
      </rPr>
      <t xml:space="preserve">Caratteristiche SMART3-R: </t>
    </r>
    <r>
      <rPr>
        <sz val="9"/>
        <color theme="1"/>
        <rFont val="Nunito"/>
      </rPr>
      <t xml:space="preserve">
• Uscita standard 4-20 mA, RS485 e 3 relè.
• Buzzer interno e corona LED multicolor
• Auto-diagnostica continua
• Ampio range di sensori e gas rilevabili
• Versione con testa remota opzionale
• Semplice sostituzione sensore
• Data logger esportabile con STS/CKD-OLED o STS/CSW+
• Alimentazione 12-24 Vcc. A richiesta 90-240 Vca ma senza uscita 4-20 mA
</t>
    </r>
    <r>
      <rPr>
        <sz val="9"/>
        <color rgb="FF0C254A"/>
        <rFont val="Nunito"/>
      </rPr>
      <t xml:space="preserve">
</t>
    </r>
  </si>
  <si>
    <t>S4590ME</t>
  </si>
  <si>
    <t>S4590GP</t>
  </si>
  <si>
    <t>B</t>
  </si>
  <si>
    <t>S4590PR</t>
  </si>
  <si>
    <t>S4590BU</t>
  </si>
  <si>
    <t>S4590VB</t>
  </si>
  <si>
    <t>S4591ME</t>
  </si>
  <si>
    <t>S4592PR</t>
  </si>
  <si>
    <t>S4592BU</t>
  </si>
  <si>
    <t>Sensore MPS</t>
  </si>
  <si>
    <t>S4949ME</t>
  </si>
  <si>
    <t>S4949H2</t>
  </si>
  <si>
    <t>Rilevatore IDROGENO 4-20 mA, 0-100%LFL</t>
  </si>
  <si>
    <t>S4593O2</t>
  </si>
  <si>
    <t>S4595CO</t>
  </si>
  <si>
    <t>S4597AM</t>
  </si>
  <si>
    <t>S4598AM</t>
  </si>
  <si>
    <t>S4599AM</t>
  </si>
  <si>
    <t>S4634CL</t>
  </si>
  <si>
    <t xml:space="preserve">Rilevatore CLORO (Cl2) 0-20 ppm </t>
  </si>
  <si>
    <t>S4601HS</t>
  </si>
  <si>
    <t xml:space="preserve">Rilevatore ACIDO SOLFIDRICO (H2S) 0-50 ppm </t>
  </si>
  <si>
    <t>S4630SD</t>
  </si>
  <si>
    <t xml:space="preserve">Rilevatore ANIDRIDE SOLFOROSA (SO2) 0-20 ppm </t>
  </si>
  <si>
    <t>S4632ND</t>
  </si>
  <si>
    <t xml:space="preserve">Rilevatore DIOSSIDO DI AZOTO (NO2) 0-20 ppm </t>
  </si>
  <si>
    <t>S4606CO2</t>
  </si>
  <si>
    <t>S4607CO2</t>
  </si>
  <si>
    <t>C</t>
  </si>
  <si>
    <t>S4608CO2</t>
  </si>
  <si>
    <t>S4610CO2</t>
  </si>
  <si>
    <t>S4592DE</t>
  </si>
  <si>
    <t>S4629R454B</t>
  </si>
  <si>
    <t>S4626R32</t>
  </si>
  <si>
    <t>S4627R1234YF</t>
  </si>
  <si>
    <t>S4628R1234ZE</t>
  </si>
  <si>
    <t>S4638R32</t>
  </si>
  <si>
    <t xml:space="preserve">Rilevatore R32 0-5000 ppm  </t>
  </si>
  <si>
    <t>S4639R134A</t>
  </si>
  <si>
    <t xml:space="preserve">Rilevatore R134A 0-5000 ppm </t>
  </si>
  <si>
    <t>S4640R404A</t>
  </si>
  <si>
    <t xml:space="preserve">Rilevatore R404A 0-5000 ppm </t>
  </si>
  <si>
    <t>S4641R407C</t>
  </si>
  <si>
    <t xml:space="preserve">Rilevatore R407C 0-5000 ppm </t>
  </si>
  <si>
    <t>S4642R410A</t>
  </si>
  <si>
    <t xml:space="preserve">Rilevatore R410A 0-5000 ppm </t>
  </si>
  <si>
    <t>S4643R1234YF</t>
  </si>
  <si>
    <t xml:space="preserve">Rilevatore R1234yf 0-5000 ppm </t>
  </si>
  <si>
    <t>S4644R1234ZE</t>
  </si>
  <si>
    <t xml:space="preserve">Rilevatore R1234ze 0-5000 ppm </t>
  </si>
  <si>
    <t>S4857R1233ZD</t>
  </si>
  <si>
    <t xml:space="preserve">Rilevatore R1233zd 0-5000 ppm </t>
  </si>
  <si>
    <t>S4611R32</t>
  </si>
  <si>
    <t>S4612R134A</t>
  </si>
  <si>
    <t>S4613SF6</t>
  </si>
  <si>
    <t>S4614R125</t>
  </si>
  <si>
    <t>S4615R1234YF</t>
  </si>
  <si>
    <t>S4616R1234ZE</t>
  </si>
  <si>
    <t>S4617R404A</t>
  </si>
  <si>
    <t>S4618R407A</t>
  </si>
  <si>
    <t>S4619R407F</t>
  </si>
  <si>
    <t>S4620R449A</t>
  </si>
  <si>
    <t>S4621R507A</t>
  </si>
  <si>
    <t>S4622R410A</t>
  </si>
  <si>
    <t>S4623R417A</t>
  </si>
  <si>
    <t>S4624R448</t>
  </si>
  <si>
    <r>
      <rPr>
        <sz val="9"/>
        <color theme="1"/>
        <rFont val="Nunito"/>
      </rPr>
      <t xml:space="preserve">A richiesta lo </t>
    </r>
    <r>
      <rPr>
        <b/>
        <sz val="9"/>
        <color theme="1"/>
        <rFont val="Nunito"/>
      </rPr>
      <t>SMART3-R</t>
    </r>
    <r>
      <rPr>
        <sz val="9"/>
        <color theme="1"/>
        <rFont val="Nunito"/>
      </rPr>
      <t xml:space="preserve"> può essere fornito:
-	Alimentabile 90-240 Vca (senza uscita 4-20 mA)
-	Kit remoto Enclosure + Elettronica 
Aggiungendo “-220” al P/N si ottiene la versione a 90-240 Vca, come segue, senza costi aggiuntivi.
Aggiungendo “-RH” al P/N si ottiene la versione con testa remota alimentabile a 12-24 Vcc
Aggiungendo “-220-RH” al P/N si ottiene la versione con testa remota alimentabile a 90-240 Vca. 
</t>
    </r>
    <r>
      <rPr>
        <b/>
        <sz val="9"/>
        <color theme="1"/>
        <rFont val="Nunito"/>
      </rPr>
      <t xml:space="preserve">Esempi:
</t>
    </r>
    <r>
      <rPr>
        <sz val="9"/>
        <color theme="1"/>
        <rFont val="Nunito"/>
      </rPr>
      <t>S4590ME-</t>
    </r>
    <r>
      <rPr>
        <b/>
        <sz val="9"/>
        <color theme="1"/>
        <rFont val="Nunito"/>
      </rPr>
      <t>220</t>
    </r>
    <r>
      <rPr>
        <sz val="9"/>
        <color theme="1"/>
        <rFont val="Nunito"/>
      </rPr>
      <t xml:space="preserve">
S4590ME-</t>
    </r>
    <r>
      <rPr>
        <b/>
        <sz val="9"/>
        <color theme="1"/>
        <rFont val="Nunito"/>
      </rPr>
      <t>RH</t>
    </r>
    <r>
      <rPr>
        <sz val="9"/>
        <color theme="1"/>
        <rFont val="Nunito"/>
      </rPr>
      <t xml:space="preserve"> 
S4590ME-</t>
    </r>
    <r>
      <rPr>
        <b/>
        <sz val="9"/>
        <color theme="1"/>
        <rFont val="Nunito"/>
      </rPr>
      <t>220-RH</t>
    </r>
  </si>
  <si>
    <t>Costi aggiuntivi da aggiungere al prezzo di listino per le teste remote</t>
  </si>
  <si>
    <t>-RH</t>
  </si>
  <si>
    <t>Versione con kit remoto Enclosure + Elettronica</t>
  </si>
  <si>
    <t>-220-RH</t>
  </si>
  <si>
    <t>Versione con kit remoto Enclosure + Elettronica e alimentabile a 90-240 Vca senza 4-20 mA</t>
  </si>
  <si>
    <r>
      <t xml:space="preserve">SMART 3 BLIZZARD
</t>
    </r>
    <r>
      <rPr>
        <sz val="12"/>
        <color theme="0"/>
        <rFont val="Oswald ExtraLight"/>
      </rPr>
      <t>Rilevatore di gas per sale macchine, laboratori e aree sicure</t>
    </r>
    <r>
      <rPr>
        <sz val="16"/>
        <color rgb="FFFF0000"/>
        <rFont val="Oswald SemiBold"/>
      </rPr>
      <t xml:space="preserve">
</t>
    </r>
  </si>
  <si>
    <r>
      <rPr>
        <sz val="9"/>
        <rFont val="Nunito"/>
      </rPr>
      <t xml:space="preserve">
Il rilevatore SMART 3 BLIZZARD permette la rilevazione di gas refrigeranti in area sicura (non classificata). Il rilevatore fornisce un’uscita 4-20 mA e 2 relè e una interfaccia wireless.
L’indicatore circolare a LED sul frontale visualizza lo stato in cui si trova lo strumento ed un buzzer interno viene attivato in caso di presenza di guasto e/o allarme.
Il rilevatore SMART 3 BLIZZARD è ideale per applicazioni nelle sale macchine, laboratori e aree non classificate. Il controllo e la calibrazione dello strumento avvengono tramite connessione wireless ed apposita interfaccia SENSE a cui è possibile accedere da PC o dispositivo mobile, utilizzando i più comuni browser.
Il grado di protezione del rilevatore è IP54. 
</t>
    </r>
    <r>
      <rPr>
        <b/>
        <sz val="9"/>
        <rFont val="Nunito"/>
      </rPr>
      <t>Compliance:</t>
    </r>
    <r>
      <rPr>
        <sz val="9"/>
        <rFont val="Nunito"/>
      </rPr>
      <t xml:space="preserve">
•	EN 378-3 
•	EN14624 - in progress
•	EN 50676 - in progress
•	IEC 60335-2-40 Annex LL (sostituita da TS 63542) - in progress
•	ANSI/ASHRAE 15
•	CSA B52: 2023
•	F-Gas Regulation EU 573/2024
•	Certificato SIL2 secondo EN50402 – in progress
</t>
    </r>
    <r>
      <rPr>
        <b/>
        <sz val="9"/>
        <rFont val="Nunito"/>
      </rPr>
      <t xml:space="preserve">Caratteristiche: </t>
    </r>
    <r>
      <rPr>
        <sz val="9"/>
        <rFont val="Nunito"/>
      </rPr>
      <t xml:space="preserve">
• 	Taratura in campo non intrusiva tramite interfaccia SENSE
•	Sensore infrarosso
•	Uscita 4-20 mA, 2 relè e interfaccia wireless
•	Buzzer interno e LED intelligenti ad elevata luminosità
•	Auto-diagnostica continua
•	Semplice sostituzione sensore
•	Alimentazione 12-24 Vcc. 
</t>
    </r>
    <r>
      <rPr>
        <sz val="9"/>
        <color rgb="FFFFFF00"/>
        <rFont val="Nunito"/>
      </rPr>
      <t>r</t>
    </r>
    <r>
      <rPr>
        <sz val="9"/>
        <color rgb="FF0C254A"/>
        <rFont val="Nunito"/>
      </rPr>
      <t xml:space="preserve"> 
</t>
    </r>
  </si>
  <si>
    <t>Sensore Infrarosso - Gas Refrigeranti A1 e A2L</t>
  </si>
  <si>
    <t xml:space="preserve">S5116R32 </t>
  </si>
  <si>
    <t xml:space="preserve">Rilevatore SMART 3 Blizzard per R32, 0 - 100% LFL, 4-20mA </t>
  </si>
  <si>
    <t xml:space="preserve">S5117R454B </t>
  </si>
  <si>
    <t xml:space="preserve">Rilevatore SMART 3 Blizzard per R454B, 0 - 100% LFL, 4-20mA </t>
  </si>
  <si>
    <t xml:space="preserve">S5118R410A </t>
  </si>
  <si>
    <t xml:space="preserve">Rilevatore SMART 3 Blizzard per R410A, 0 - 10.000 ppm, 4-20mA </t>
  </si>
  <si>
    <t>S5226R1234YF</t>
  </si>
  <si>
    <t>Rilevatore SMART 3 Blizzard per R1234YF, 0 - 5.000 ppm, 4-20mA</t>
  </si>
  <si>
    <t>S5227R1234ZE</t>
  </si>
  <si>
    <t>Rilevatore SMART 3 Blizzard per R1234ZE, 0 - 5.000 ppm, 4-20mA</t>
  </si>
  <si>
    <t>S5228R134A</t>
  </si>
  <si>
    <t>Rilevatore SMART 3 Blizzard per R134A, 0 - 5.000 ppm, 4-20mA</t>
  </si>
  <si>
    <t>S5229R404A</t>
  </si>
  <si>
    <t>Rilevatore SMART 3 Blizzard per R404A, 0 - 5.000 ppm, 4-20mA</t>
  </si>
  <si>
    <r>
      <t xml:space="preserve">SMART 3 NC
</t>
    </r>
    <r>
      <rPr>
        <sz val="12"/>
        <color theme="0"/>
        <rFont val="Oswald ExtraLight"/>
      </rPr>
      <t>Rilevatore di gas per aree sicure</t>
    </r>
  </si>
  <si>
    <r>
      <rPr>
        <sz val="9"/>
        <rFont val="Nunito"/>
      </rPr>
      <t xml:space="preserve">
I rilevatori di gas della serie SMART3 NC sono stati progettati per offrire prodotti a costo accessibile, ma con caratteristiche Hi-Tech, per autorimesse sotterranee e luoghi non pericolosi.
Disponibili per Metano, GPL, Vapori di Benzina, CO, NO2 e CO2, questi rilevatori utilizzano un sensore catalitico industriale per gas infiammabili, una cella elettrochimica a tre elettrodi per CO ed NO2 ed un sensore infrarosso per CO2.
Uscita 4-20 mA. Uscite a tre relè ed RS 485, opzionali.
I rilevatori SMART3 NC sono in esecuzione IP55.
</t>
    </r>
    <r>
      <rPr>
        <b/>
        <sz val="9"/>
        <rFont val="Nunito"/>
      </rPr>
      <t xml:space="preserve">
Caratteristiche SMART3 NC:
</t>
    </r>
    <r>
      <rPr>
        <sz val="9"/>
        <rFont val="Nunito"/>
      </rPr>
      <t xml:space="preserve">•	Segnale Standard 4-20 mA su 3 fili 
•	Scheda a 3 relé opzionale
•	Interfaccia opzionale RS485 per la comunicazione con protocollo Modbus
•	Autodiagnosi continua del sistema
•	Grado di protezione: IP55
</t>
    </r>
    <r>
      <rPr>
        <sz val="9"/>
        <color rgb="FF0C254A"/>
        <rFont val="Nunito"/>
      </rPr>
      <t xml:space="preserve">
</t>
    </r>
  </si>
  <si>
    <t>Per autorimesse sotterranee</t>
  </si>
  <si>
    <t>S1450CO</t>
  </si>
  <si>
    <t>Rilevatore MONOSSIDO DI CARBONIO (CO), 0-300 ppm . E.C:</t>
  </si>
  <si>
    <t>S1455VB</t>
  </si>
  <si>
    <t>Rilevatore VAPORI BENZINA (VB), 0-100% LFL . Sensore Catalitico</t>
  </si>
  <si>
    <t>S1451ND</t>
  </si>
  <si>
    <t>Rilevatore BIOSSIDO DI AZOTO (NO2), 0-20 ppm . E.C.</t>
  </si>
  <si>
    <t>Gas Infiammabili per Zone Non Classificate</t>
  </si>
  <si>
    <t>S1455ME</t>
  </si>
  <si>
    <t xml:space="preserve">Rilevatore di METANO 4-20 mA, 0-100% LFL </t>
  </si>
  <si>
    <t>S1455GP</t>
  </si>
  <si>
    <t xml:space="preserve">Rilevatore di GPL 4-20 mA 0-100% LFL </t>
  </si>
  <si>
    <t>S1455PR</t>
  </si>
  <si>
    <t>Rilevatore di PROPANO 4-20 mA, 0-100% LFL</t>
  </si>
  <si>
    <t>CO2</t>
  </si>
  <si>
    <t>S2401CO2</t>
  </si>
  <si>
    <t xml:space="preserve">Rilevatore di ANIDRIDE CARBONICA (CO2), 0-5000 ppm </t>
  </si>
  <si>
    <r>
      <t xml:space="preserve">SMART 3H LITE
</t>
    </r>
    <r>
      <rPr>
        <sz val="12"/>
        <color theme="0"/>
        <rFont val="Oswald ExtraLight"/>
      </rPr>
      <t>Rilevatore di gas refrigeranti A1 ed A2L</t>
    </r>
  </si>
  <si>
    <r>
      <t xml:space="preserve">
Il rilevatore </t>
    </r>
    <r>
      <rPr>
        <b/>
        <sz val="9"/>
        <rFont val="Nunito"/>
      </rPr>
      <t>SMART3H- LITE</t>
    </r>
    <r>
      <rPr>
        <sz val="9"/>
        <rFont val="Nunito"/>
      </rPr>
      <t xml:space="preserve"> è progettato per soddisfare i requisiti della rilevazione di gas refrigeranti A1 ed A2L in ambienti quali hotels ed edifici commerciali, mantenendo dei costi contenuti.
Il LED a tre colori indica lo stato in cui si trova il rilevatore ed un buzzer interno viene attivato in caso di presenza di guasto e/o allarme.
SMART3H - LITE monta un prestazionale sensore IR e fornisce due uscite relè.
Il grado di protezione di SMART3H - LITE è IP42 ed è disponibile con alimentazione 12-24 Vcc.
</t>
    </r>
    <r>
      <rPr>
        <b/>
        <sz val="9"/>
        <rFont val="Nunito"/>
      </rPr>
      <t>Caratteristiche SMART3H - LITE:</t>
    </r>
    <r>
      <rPr>
        <sz val="9"/>
        <rFont val="Nunito"/>
      </rPr>
      <t xml:space="preserve">
• 2 uscite programmate relé
• Comunicazione RS485 (0-20%LFL e 0-5000 ppm)
• Buzzer interno e LED di stato
• Auto-diagnostica continua
• Alimentazione 12-24 Vcc
• Sensore infrarosso
SMART3H- LITE è conforme alle seguenti normative:
• EN 378-3
• EN14624
• EN 50676
• IEC 60335-2-40 Annex LL
• ISO 5149-3
• F-Gas Regulation</t>
    </r>
  </si>
  <si>
    <t>Gas refrigeranti (sensore infrarosso) Range 0-20%LFL</t>
  </si>
  <si>
    <t>S3843R32</t>
  </si>
  <si>
    <t>Rilevatore R32 soglie di allarme impostate a 5% &amp; 10% LFL</t>
  </si>
  <si>
    <t>S3844R1234YF</t>
  </si>
  <si>
    <t>Rilevatore R1234yf soglie di allarme impostate a 5% &amp; 10% LFL</t>
  </si>
  <si>
    <t>S3845R1234ZE</t>
  </si>
  <si>
    <t>Rilevatore R1234ze soglie di allarme impostate a 5% &amp; 10% LFL</t>
  </si>
  <si>
    <t>S3848R454A</t>
  </si>
  <si>
    <t>Rilevatore R454A soglie di allarme impostate a 5% &amp; 10% LFL</t>
  </si>
  <si>
    <t>S3849R454B</t>
  </si>
  <si>
    <t>Rilevatore R454B soglie di allarme impostate a 5% &amp; 10% LFL</t>
  </si>
  <si>
    <t>S3850R454C</t>
  </si>
  <si>
    <t>Rilevatore R454C soglie di allarme impostate a 5% &amp; 10% LFL</t>
  </si>
  <si>
    <t>S3851R452B</t>
  </si>
  <si>
    <t>Rilevatore R452B soglie di allarme impostate a 5% &amp; 10% LFL</t>
  </si>
  <si>
    <t>Gas refrigeranti e CO2 (sensore infrarosso) Range 0-5000 ppm</t>
  </si>
  <si>
    <t>S3846R134A</t>
  </si>
  <si>
    <t>Rilevatore R134a soglie di allarme impostate a 1000 &amp; 2000 ppm</t>
  </si>
  <si>
    <t>S3847R410A</t>
  </si>
  <si>
    <t>Rilevatore R410A soglie di allarme impostate a 1000 &amp; 2000 ppm</t>
  </si>
  <si>
    <t>S3854R32</t>
  </si>
  <si>
    <t>Rilevatore R32 soglie di allarme impostate a 1000 &amp; 2000 ppm</t>
  </si>
  <si>
    <t>S3855R404A</t>
  </si>
  <si>
    <t>Rilevatore R404A soglie di allarme impostate a 1000 &amp; 2000 ppm</t>
  </si>
  <si>
    <t>S3856R407C</t>
  </si>
  <si>
    <t>Rilevatore R407C soglie di allarme impostate a 1000 &amp; 2000 ppm</t>
  </si>
  <si>
    <t>S3857R1234YF</t>
  </si>
  <si>
    <t>Rilevatore R1234yf soglie di allarme impostate a 1000 &amp; 2000 ppm</t>
  </si>
  <si>
    <t>S3858R1234ZE</t>
  </si>
  <si>
    <t>Rilevatore R1234ze soglie di allarme impostate a 1000 &amp; 2000 ppm</t>
  </si>
  <si>
    <t>S3859CO2</t>
  </si>
  <si>
    <t>Rilevatore CO2 soglie di allarme impostate a 1000 &amp; 2000 ppm</t>
  </si>
  <si>
    <r>
      <t xml:space="preserve">SMART 3H-FM LITE                                                                                                                              
</t>
    </r>
    <r>
      <rPr>
        <sz val="12"/>
        <color theme="0"/>
        <rFont val="Oswald ExtraLight"/>
      </rPr>
      <t>Rilevatore di gas refrigeranti A1 ed A2L ad incasso</t>
    </r>
  </si>
  <si>
    <r>
      <t xml:space="preserve">
</t>
    </r>
    <r>
      <rPr>
        <sz val="9"/>
        <color theme="1"/>
        <rFont val="Nunito"/>
      </rPr>
      <t>Il rilevatore SMART3H-FM LITE è progettato per soddisfare i requisiti della rilevazione di gas refrigeranti A1 ed A2L in ambienti quali hotels ed edifici commerciali, mantenendo dei costi contenuti. Il montaggio è ad incasso.
Il LED a tre colori indica lo stato in cui si trova il rilevatore ed un buzzer interno viene attivato in caso di presenza di guasto e/o allarme.
SMART3H-FM LITE monta un prestazionale sensore IR e fornisce due uscite relè. Il grado di protezione di SMART3H FM-LITE è IP42 ed è disponibile con alimentazione 12-24 Vcc o 90-240 Vca.</t>
    </r>
    <r>
      <rPr>
        <b/>
        <sz val="9"/>
        <color theme="1"/>
        <rFont val="Nunito"/>
      </rPr>
      <t xml:space="preserve">
SMART3H-FM LITE è conforme alle seguenti normative:
</t>
    </r>
    <r>
      <rPr>
        <sz val="9"/>
        <color theme="1"/>
        <rFont val="Nunito"/>
      </rPr>
      <t xml:space="preserve">• EN 378-3
• IEC 60335-2-40 Annex LL 
• EN14624
• EN 50676
• ISO 5149-3
• F-Gas Regulation
</t>
    </r>
    <r>
      <rPr>
        <b/>
        <sz val="9"/>
        <color theme="1"/>
        <rFont val="Nunito"/>
      </rPr>
      <t xml:space="preserve">Caratteristiche SMART3H FM-LITE: </t>
    </r>
    <r>
      <rPr>
        <sz val="9"/>
        <color theme="1"/>
        <rFont val="Nunito"/>
      </rPr>
      <t xml:space="preserve">
• 2 uscite relé preconfigurate
• Comunicazione RS485 (0-20%LFL and 0-5000 ppm)
• Buzzer interno e LED di stato
• Auto-diagnostica continua
• Alimentazione 12-24 Vcc o 90-240 Vca
• Sensore infrarosso</t>
    </r>
    <r>
      <rPr>
        <sz val="9"/>
        <color rgb="FF0C254A"/>
        <rFont val="Nunito"/>
      </rPr>
      <t xml:space="preserve">
</t>
    </r>
  </si>
  <si>
    <t>Sensore Infrarosso - Gas refrigeranti A2L- Range 0-20%LFL - Alimentazione 90-240 Vca</t>
  </si>
  <si>
    <t>S4143R32</t>
  </si>
  <si>
    <t>S4144R1234YF</t>
  </si>
  <si>
    <t>S4145R1234ZE</t>
  </si>
  <si>
    <t>S4660R454A</t>
  </si>
  <si>
    <t>S4661R454B</t>
  </si>
  <si>
    <t>S4662R454C</t>
  </si>
  <si>
    <t>S4663R452B</t>
  </si>
  <si>
    <t>Sensore Infrarosso - Gas refrigeranti e CO2- Range 0-5000 ppm - Alimentazione 90-240 Vca</t>
  </si>
  <si>
    <t>S4146R134A</t>
  </si>
  <si>
    <t>S4147R410A</t>
  </si>
  <si>
    <t>S4669R32</t>
  </si>
  <si>
    <t>S4670R404A</t>
  </si>
  <si>
    <t>S4671R407C</t>
  </si>
  <si>
    <t>S4672R1234YF</t>
  </si>
  <si>
    <t>Rilevatore R1234YF soglie di allarme impostate a 1000 &amp; 2000 ppm</t>
  </si>
  <si>
    <t>S4673R1234ZE</t>
  </si>
  <si>
    <t>Rilevatore R1234ZE soglie di allarme impostate a 1000 &amp; 2000 ppm</t>
  </si>
  <si>
    <t>S4674CO2</t>
  </si>
  <si>
    <t>Sensore Infrarosso - Gas refrigeranti A2L - Range 0-20%LFL - Alimentazione 12-24 Vcc</t>
  </si>
  <si>
    <t>S4138R32</t>
  </si>
  <si>
    <t>S4139R1234YF</t>
  </si>
  <si>
    <t>S4140R1234ZE</t>
  </si>
  <si>
    <t>S4680R454A</t>
  </si>
  <si>
    <t>S4681R454B</t>
  </si>
  <si>
    <t>S4682R454C</t>
  </si>
  <si>
    <t>S4683R452B</t>
  </si>
  <si>
    <t>Sensore infrarosso - Gas refrigeranti e CO2 - Range 0-5000 ppm - Alimentazione 12-24 Vcc</t>
  </si>
  <si>
    <t>S4141R134A</t>
  </si>
  <si>
    <t>S4142R410A</t>
  </si>
  <si>
    <t>S4689R32</t>
  </si>
  <si>
    <t>S4690R404A</t>
  </si>
  <si>
    <t>S4691R407C</t>
  </si>
  <si>
    <t>S4692R1234YF</t>
  </si>
  <si>
    <t>S4693R1234ZE</t>
  </si>
  <si>
    <t>S4694CO2</t>
  </si>
  <si>
    <t>PL4+ e PL4+D</t>
  </si>
  <si>
    <r>
      <rPr>
        <sz val="9"/>
        <color theme="1"/>
        <rFont val="Nunito"/>
      </rPr>
      <t xml:space="preserve">
PL4+ e PL4+D sono unità avanzate di controllo gas progettate per garantire sicurezza e affidabilità nel monitoraggio dei livelli di gas infiammabili, tossici e di ossigeno in diversi ambienti. Entrambe le unità offrono misurazioni precise della concentrazione di gas e dei punti di allarme tramite display LCD, con caratteristiche robuste pensate per diverse esigenze di installazione. Certificate secondo gli standard SIL1 e ATEX (EN60079-29-1), queste unità assicurano prestazioni affidabili e conformità alle rigorose normative di sicurezza.
- Certificazione SIL1 e ATEX secondo EN60079-29-1, per garantire elevati standard di sicurezza e conformità.
- Display LCD che fornisce indicazioni precise sulle concentrazioni di gas e sui punti di allarme.
- Monitoraggio di più rilevatori di gas, con PL4+ che supporta fino a 8 ingressi (con espansione) e PL4+D che supporta fino a 12   rilevatori (con schede remote).
- Uscite a relè multiple per allarmi e guasti, con PL4+ che offre 5 relè e PL4+D che gestisce fino a 21 relè (con moduli aggiuntivi).
- Allarmi visivi e acustici per avvisare gli utenti della rilevazione di gas e dello stato del sistema.
- Progettati per essere configurabili nella rilevazione di vari tipi di gas, inclusi gas infiammabili, tossici e livelli di ossigeno.
</t>
    </r>
    <r>
      <rPr>
        <b/>
        <sz val="9"/>
        <color rgb="FF0C254A"/>
        <rFont val="Nunito"/>
      </rPr>
      <t xml:space="preserve">
</t>
    </r>
  </si>
  <si>
    <t>PL4+</t>
  </si>
  <si>
    <t xml:space="preserve">
La centrale PL4+ è una centrale gas versatile, ideale per sistemi di piccole dimensioni. Supporta 4 ingressi analogici 4-20 mA, espandibili a 8 con un modulo aggiuntivo. L’unità include 5 relè per allarmi e guasti, con una scheda di estensione opzionale che offre ulteriori ingressi e uscite. Alloggiata in un armadio in ABS con grado di protezione IP65, la centrale PL4+ è dotata di allarmi visivi e acustici e può ospitare una batteria di backup per garantire il funzionamento senza interruzioni.</t>
  </si>
  <si>
    <t>STPL4+</t>
  </si>
  <si>
    <t>Centrale rilevazione gas quattro ingressi, espandibile a 8 con un modulo PL4/ESP e 5 uscite relè espandibili con altri 16 tramite scheda STG/16REL. Tripla soglia di allarme, a microprocessore. Accetta segnali analogici 4-20 mA; visualizzazione su display LCD della concentrazione di gas rilevata e degli stati. 
Contenitore in ABS, completo di alimentatore 230/12 Vca 1.5A.
Nr.1 Batteria da 12V 7,2Ah alloggiabile a bordo.</t>
  </si>
  <si>
    <t>STPL4/ESP</t>
  </si>
  <si>
    <t>Modulo di espansione quattro ingressi, alloggiabile all’interno con 16 uscite O/C per centrale STPL4+</t>
  </si>
  <si>
    <t>STG/16REL</t>
  </si>
  <si>
    <t>Scheda a 16 relè per MULTISCAN 8+ e STPL4/ESP.</t>
  </si>
  <si>
    <t>AL04</t>
  </si>
  <si>
    <t>Alimentatore 24 Vdc per STPL4+</t>
  </si>
  <si>
    <t>PL4+D</t>
  </si>
  <si>
    <t xml:space="preserve">
La centrale PL4+D è progettata per il montaggio su guida DIN ed è perfetta per piccoli impianti con fino a 12 rilevatori. Può monitorare direttamente 4 rilevatori di gas e altri 8 tramite schede di ingresso remote. Il pannello gestisce fino a 21 relè di uscita, garantendo un controllo completo e la massima sicurezza. Il display LCD retroilluminato fornisce letture chiare delle concentrazioni di gas e dei punti di allarme, rendendolo una scelta affidabile per diverse esigenze di rilevazione gas.</t>
  </si>
  <si>
    <t>STPL4+D</t>
  </si>
  <si>
    <t>Centrale su guida DIN a 4 canali con tripla soglia. Possibilità di aggiungere ulteriori 8 ingressi tramite scheda STG/IN8S oppure collegare i rilevatori al bus RS485. Il pannello è completo di 1 porta USB per il collegamento al PC. Alimentazione: 24 Vdc.</t>
  </si>
  <si>
    <t xml:space="preserve">Listino Prezzi € </t>
  </si>
  <si>
    <t>STG/IN4-OUT4-S1</t>
  </si>
  <si>
    <t>Modulo remoto da 4 ingressi 4-20mA e 4 uscite relé per MULTISCAN</t>
  </si>
  <si>
    <t>STG/IN8S</t>
  </si>
  <si>
    <t>Modulo remoto a 8 ingressi per MULTISCAN.</t>
  </si>
  <si>
    <t>STG/OUT16S</t>
  </si>
  <si>
    <t xml:space="preserve">Modulo remoto a 16 uscite in formato Open Collector per MULTISCAN. </t>
  </si>
  <si>
    <t>STG/8REL</t>
  </si>
  <si>
    <t>Scheda 8 relé da collegare al modulo STG/OUT16S</t>
  </si>
  <si>
    <t>AL09</t>
  </si>
  <si>
    <t>Alimentatore 230 Vca -&gt; 24 Vcc per STPL4+D &amp; STMTS/RTU</t>
  </si>
  <si>
    <t>STG/IPBOX</t>
  </si>
  <si>
    <t>Box in ABS IP65 per STPL4+D &amp; STMTS/RTU</t>
  </si>
  <si>
    <t>La centrale di rivelazione gas MULTISCAN 8+ fornisce la soluzione ideale per piccoli impianti fino ad un massimo di 16 o 24 rivelatori.
Questa centrale è dotata di 8 ingressi analogici 4-20 mA espandibili fino a 16 o 24 ingressi direttamente su BUS RS485 oppure tramite modulo STG/IN8.
Ogni ingresso può essere configurato per un differente rivelatore di gas in modo da rilevare gas infiammabili, tossici nonché l’incremento e la deficienza di ossigeno.
La centrale gestisce 6 uscite relè a bordo centrale e 32 o 48 aggiuntive tramite la scheda aggiuntiva STG/16REL o i moduli remoti STG/OUT16S+STG/16REL. Il display LCD retroilluminato assicura una precisa indicazione della concentrazione di gas misurata e dello stato dei rivelatori. I LED sul pannello frontale permettono di visualizzare lo stato della centrale e un buzzer interno si attiva nel caso di allarme o guasto.
La centrale MULTISCAN 8+ è SIL1 e riporta la seguente marcatura ATEX:
 0051 II (2) G [Ex Gb] II</t>
  </si>
  <si>
    <t>Multiscan 8+</t>
  </si>
  <si>
    <t>STMTS/8+</t>
  </si>
  <si>
    <t>Centrale MULTISCAN 8+
8 ingressi analogici 4-20 mA e 6 relè d’uscita a bordo centrale.
Un bus RS485 per connettere 8 rilevatori gas addizionali tramite modulo STG8IN-S oppure 8 rilevatori direttamente sul bus collegati in cascata.
6 relè a bordo + 16 relè opzionali tramite modulo STG/16REL installabile a bordo centrale. Altre 16 uscite o/c tramite modulo remoto STG/OUT16-S, trasformabili in relè con schede STG/8REL.</t>
  </si>
  <si>
    <t>STMTS/8+16</t>
  </si>
  <si>
    <t>Modulo remoto ad 8 ingressi per MULTISCAN.</t>
  </si>
  <si>
    <t>Scheda a 8 relè da collegare al modulo STG/OUT16-S.</t>
  </si>
  <si>
    <t>STG/TCPIP-8+</t>
  </si>
  <si>
    <t>Interfaccia TCP/IP per collegamento su rete LAN specifico per MULTISCAN 8+</t>
  </si>
  <si>
    <t>STMTS/RTU</t>
  </si>
  <si>
    <t>Pannello ripetitore per la visualizzazione degli eventi. Montaggio in guida DIN.</t>
  </si>
  <si>
    <t>Connesso tramite linea seriale RS485 alle centrali MULTISCAN++S1 o alla MULTISCAN 8+ permette di visualizzare e identificare gli eventi. Il pannello RTU ha un display LCD per mostrare le informazioni come gli allarmi o i guasti. Sono disponibili 4 ingressi analogici 4-20 mA per la connessione dei rilevatori e 5 uscite liberamente programmabili.</t>
  </si>
  <si>
    <t xml:space="preserve">
Le centrali MULTISCAN++S1 sono unità di controllo per la rivelazione gas, progettate per soddisfare la più ampia richiesta di flessibilità da parte del mercato. Le centrali permettono di gestire simultaneamente fino a 256 rilevatori gas a seconda della versione utilizzata (32, 64, 128 o 256 canali). Questi possono essere sia indirizzabili e quindi collegabili direttamente sui bus, sia di tipo analogico 4-20 mA, collegati tramite moduli remoti a 8 ingressi STG/IN8-S. L’architettura del sistema prevede 8 o 6 relè a bordo macchina e la possibilità di ampliare le uscite fino a 512 open collector, tramite moduli remoti STG/OUT16-S.
A questi moduli è possibile collegare schede a 8 relè qualora i relè fossero preferiti agli O/C.
• Certificata SIL1 e ATEX secondo la EN60079-29-1
• Fino a 4 bus RS485 (EIA-485) aperti o 2 chiusi, galvanicamente isolati
• Fino a 256 ingressi indirizzabili (sia 4-20 mA che su loop)
• Fino a 512 uscite liberamente programmabili su moduli remoti e 8 (6) relè a bordo.
Altre caratteristiche delle centrali MULTISCAN++S1 sono:
• Ampio display per la lettura della concentrazione gas misurata e per accedere alle funzioni operative.
• Memoria eventi consultabile da display oppure scaricabile su PC.
• Porta seriale RS232 per collegamento a PC per la programmazione e la gestione del sistema.
• Porta parallela per il collegamento ad una stampante.
Le centrali sono disponibili in box plastico IP65 oppure rack 19" 6U HE. La versione rack richiede un alimentatore 24 Vcc.</t>
  </si>
  <si>
    <t>Multiscan++ S1</t>
  </si>
  <si>
    <t>Listino
Prezzi €</t>
  </si>
  <si>
    <t>STMTS/S1-256B</t>
  </si>
  <si>
    <t>MULTISCAN++ S1 con 4 bus o 2 loop RS485; 8 rilevatori 4-20 mA collegabili direttamente ed altri 256 tramite moduli remoti ad 8 ingressi STG/IN8S o direttamente in seriale sulle linee RS485. 8 uscite relè in centrale (7 programmabili) più max. 512 uscite open collector tramite moduli remoti STG/OUT16S. La centrale è completa di porta parallela per stampante e porta seriale per collegamento a PC. Esecuzione in armadietto di materiale plastico per montaggio a parete.
Completa di alimentatore 230 Vca/26,7 Vcc, 4A</t>
  </si>
  <si>
    <t>STMTS/S1-256</t>
  </si>
  <si>
    <t>Versione per armadio rack del modello STMTS/S1-256B. Pannello a 6U per armadio rack da 19” (richiede alimentatore a 24 Vcc fornito su richiesta).</t>
  </si>
  <si>
    <t>STMTS/S1-128B</t>
  </si>
  <si>
    <t>MULTISCAN++ S1 con 4 bus o 2 loop RS485; 8 rilevatori 4-20 mA collegabili direttamente ed altri 128 tramite moduli remoti ad 8 ingressi STG/IN8S o direttamente in seriale sulle linee RS485. 8 uscite relè in centrale (7 programmabili) più max. 256 uscite open collector tramite moduli remoti STG/OUT16S. La centrale è completa di porta parallela per stampante e porta seriale per collegamento a PC. Esecuzione in armadietto di materiale plastico per montaggio a parete.
Completa di alimentatore 230 Vca/26,7 Vcc, 4A</t>
  </si>
  <si>
    <t>STMTS/S1-128</t>
  </si>
  <si>
    <t>Versione per armadio rack del modello STMTS/S1-128B. Pannello a 6U per armadio rack da 19” (richiede alimentatore a 24 Vcc fornito su richiesta).</t>
  </si>
  <si>
    <t>STMTS/S1-64B</t>
  </si>
  <si>
    <t>MULTISCAN++ S1 con 2 bus o 1 loop RS485 (espandibile a 4 bus o 2 loop); 8 rilevatori 4-20 mA collegabili direttamente ed altri 64 tramite moduli remoti ad 8 ingressi STG/IN8S o direttamente in seriale sulle linee RS485. 8 uscite relè in centrale (7 programmabili) più max. 128 uscite open collector tramite moduli remoti STG/OUT16S. La centrale è completa di porta parallela per stampante e porta seriale per collegamento a PC. Esecuzione in armadietto di materiale plastico per montaggio a parete. Completa di alimentatore 230 Vca/26,7 Vcc, 4A</t>
  </si>
  <si>
    <t>STMTS/S1-64</t>
  </si>
  <si>
    <t>Versione per armadio rack del modello STMTS/S1-64B.
Pannello a 6U per armadio rack da 19” (richiede alimentatore a 24 Vcc fornito su richiesta).</t>
  </si>
  <si>
    <t>STMTS/S1-32B</t>
  </si>
  <si>
    <t>MULTISCAN++ S1 con 2 bus o 1 loop RS485; 8 rilevatori 4-20 mA collegabili direttamente ed altri 32 tramite moduli remoti ad 8 ingressi STG/IN8S o direttamente in seriale sulle linee RS485. 8 uscite relè in centrale (7 programmabili) più max. 64 uscite open collector tramite moduli remoti STG/OUT16S. La centrale è completa di porta parallela per stampante e porta seriale per collegamento a PC. Esecuzione in armadietto di materiale plastico per montaggio a parete.
Completa di alimentatore 230 Vca/26,7 Vcc, 4A</t>
  </si>
  <si>
    <t>STMTS/S1-32</t>
  </si>
  <si>
    <t>Versione per armadio rack del modello STMTS/S1-32B. Pannello a 6U per armadio rack da 19” (richiede alimentatore a 24 Vcc fornito su richiesta)</t>
  </si>
  <si>
    <t>Modulo remoto da 4 ingressi 4-20mA e 4 uscite relé per MULTISCAN++S1</t>
  </si>
  <si>
    <t>Modulo remoto a 8 ingressi per MULTISCAN++S1.</t>
  </si>
  <si>
    <t>Modulo remoto a 16 uscite in formato Open Collector per MULTISCAN++S1.</t>
  </si>
  <si>
    <t>STG/SER++</t>
  </si>
  <si>
    <t>Scheda seriale addizionale per MULTISCAN ++S1-64 e 64B.</t>
  </si>
  <si>
    <t>STG/TCPIP-C</t>
  </si>
  <si>
    <t>Interfaccia TCP/IP per collegamento su rete LAN.</t>
  </si>
  <si>
    <t>AL11/276V5</t>
  </si>
  <si>
    <t>Alimentatore ausiliario 27.6 Vcc, 5A in contenitore metallico.</t>
  </si>
  <si>
    <t>STG/BOX</t>
  </si>
  <si>
    <t>Contenitore in materiale plastico IP55 per STG/IN8-S o STG/OUT16-S.</t>
  </si>
  <si>
    <t>STG/32-85</t>
  </si>
  <si>
    <t>Interfaccia RS232/RS485. Converte l’RS232 delle centrali in RS485 per poter collegare il PC a distanze superiori rispetto alla porta RS232.</t>
  </si>
  <si>
    <t>Pannello ripetitore per la visualizzazione degli eventi. Montaggio in guida DIN.
Connesso tramite linea seriale RS485 alle centrali MULTISCAN++S1 o alla MULTISCAN 8+ permette di visualizzare e identificare gli eventi. Il pannello RTU ha un display LCD per mostrare le informazioni come gli allarmi o i guasti. Sono disponibili 4 ingressi analogici 4-20 mA per la connessione dei rilevatori e 5 uscite liberamente programmabili.</t>
  </si>
  <si>
    <t>Alimentatore 24 Vcc per STPL4+D &amp; STMTS/RTU</t>
  </si>
  <si>
    <t>IP65 ABS box per STPL4+D &amp; STMTS/RTU</t>
  </si>
  <si>
    <t xml:space="preserve">Le centrali MULTISCAN++S2 sono unità di controllo per la rivelazione gas, progettate per soddisfare la più ampia richiesta di flessibilità da parte del mercato.  Le centrali permettono di gestire simultaneamente fino a 256 rilevatori gas a seconda della versione utilizzata (32, 64, 128 o 256 canali). Questi possono essere sia indirizzabili e quindi collegabili in seriale RS485 direttamente su loop, sia di tipo analogico 4-20 mA, collegati alla centrale tramite moduli remoti a 8 ingressi STG/IN8-S2. L’architettura del sistema prevede 8 o 6 relè preimpostati a bordo macchina e la possibilità di ampliare le uscite fino a 256 open collector, tramite moduli remoti STG/OUT16-S2. A questi moduli è possibile collegare schede a 8 relè qualora i relè fossero preferiti agli O/C. Certificata per le performance IEC EN 60079-29-1.
• Certificata ATEX e SIL 2 (EN50402).
• Fino a 2 loop chiusi RS485 (EIA-485) galvanicamente isolati
• Fino a 256 ingressi sensore in 4-20 mA o direttamente su loop RS485
• Fino a 512 uscite o/c liberamente programmabili su moduli remoti (scheda relè opzionale) ed 8 (6) relè a bordo. 
Altre caratteristiche delle centrali MULTISCAN++S2 sono: 
• Ampio display per la lettura della concentrazione gas misurata e per accedere alle funzioni operative
• Memoria eventi consultabile da display oppure scaricabile su PC.
• Porta seriale RS232 per collegamento a PC per la programmazione e la gestione del sistema.
• Porta parallela per il collegamento ad una stampante.
</t>
  </si>
  <si>
    <t>Multiscan++ S2</t>
  </si>
  <si>
    <t>STMTS/S2-256B</t>
  </si>
  <si>
    <t>MULTISCAN++ S2 con 2 loop RS485; 8 rilevatori 4-20 mA collegabili direttamente ed altri 256 tramite moduli remoti ad 8 ingressi STG/IN8S o direttamente in seriale sulle linee RS485. 8 uscite relè in centrale (7 programmabili) più max. 512 uscite open collector tramite moduli remoti STG/OUT16S. La centrale è completa di porta parallela per stampante e porta seriale per collegamento a PC. Esecuzione in armadietto di materiale plastico per montaggio a parete. 
Completa di alimentatore 230 Vca/26,7 Vcc, 4A.</t>
  </si>
  <si>
    <t>STMTS/S2-256</t>
  </si>
  <si>
    <t>Versione per armadio rack del modello STMTS/S2-256B 
Pannello a 6U per armadio rack da 19” (richiede alimentatore a 24 Vcc fornito su richiesta).</t>
  </si>
  <si>
    <t>STMTS/S2-128B</t>
  </si>
  <si>
    <t>MULTISCAN++ S2 con 2 loop RS485; 8 rilevatori 4-20 mA collegabili direttamente ed altri 128 tramite moduli remoti ad 8 ingressi STG/IN8S o direttamente in seriale sulle linee RS485. 8 uscite relè in centrale (7 programmabili) più max. 256 uscite open collector tramite moduli remoti STG/OUT16S. La centrale è completa di porta parallela per stampante e porta seriale per collegamento a PC. Esecuzione in armadietto di materiale plastico per montaggio a parete. 
Completa di alimentatore 230 Vca/26,7 Vcc, 4A.</t>
  </si>
  <si>
    <t>STMTS/S2-128</t>
  </si>
  <si>
    <t>Versione per armadio rack del modello STMTS/S2-128B 
Pannello a 6U per armadio rack da 19” (richiede alimentatore a 24 Vcc fornito su richiesta).</t>
  </si>
  <si>
    <t>STMTS/S2-64B</t>
  </si>
  <si>
    <t>MULTISCAN++ S2 con 2 loop RS485; 8 rilevatori 4-20 mA collegabili direttamente ed altri 64 tramite moduli remoti ad 8 ingressi STG/IN8S o direttamente in seriale sulle linee RS485. 8 uscite relè in centrale (7 programmabili) più max. 128 uscite open collector tramite moduli remoti STG/OUT16S. La centrale è completa di porta parallela per stampante e porta seriale per collegamento a PC. Esecuzione in armadietto di materiale plastico per montaggio a parete. 
Completa di alimentatore 230 Vca/26,7 Vcc, 4A.</t>
  </si>
  <si>
    <t>STMTS/S2-64</t>
  </si>
  <si>
    <t>Versione per armadio rack del modello STMTS/S2-64B 
Pannello a 6U per armadio rack da 19” ((richiede alimentatore a 24 Vcc fornito su richiesta).</t>
  </si>
  <si>
    <t>STMTS/S2-32B</t>
  </si>
  <si>
    <t>MULTISCAN++ S2 con 1 loop RS485; 8 rilevatori 4-20 mA collegabili direttamente ed altri 32 tramite moduli remoti ad 8 ingressi STG/IN8S o direttamente in seriale sulle linee RS485. 8 uscite relè in centrale (7 programmabili) più max. 64 uscite open collector tramite moduli remoti STG/OUT16S. La centrale è completa di porta parallela per stampante e porta seriale per collegamento a PC. Esecuzione in armadietto di materiale plastico per montaggio a parete. 
Completa di alimentatore 230 Vca/26,7 Vcc, 4A.</t>
  </si>
  <si>
    <t>STMTS/S2-32</t>
  </si>
  <si>
    <t>Versione per armadio rack del modello STMTS/S2-32B 
Pannello a 6U per armadio rack da 19” ((richiede alimentatore a 24 Vcc fornito su richiesta)</t>
  </si>
  <si>
    <t>Listino Prezzi  €</t>
  </si>
  <si>
    <t>STG/IN8-S2</t>
  </si>
  <si>
    <t>Modulo remoto a 8 ingressi per MULTISCAN++S2</t>
  </si>
  <si>
    <t>STG/OUT16-S2</t>
  </si>
  <si>
    <t xml:space="preserve">Modulo remoto a 16 uscite in formato Open Collector per MULTISCAN++S2. </t>
  </si>
  <si>
    <t>Scheda a 8 relè da collegare al modulo STG/OUT16-S2.</t>
  </si>
  <si>
    <t>Interfaccia TCP/IP per collegamento su rete LAN della centrale.</t>
  </si>
  <si>
    <t xml:space="preserve">Alimentatore ausiliario 27.6 Vcc, 5A in contenitore metallico. </t>
  </si>
  <si>
    <t>Contenitore in materiale plastico IP55 per STG/IN8-S2 o STG/OUT16-S2.</t>
  </si>
  <si>
    <r>
      <t xml:space="preserve">SECURNET++ &amp; SCADA LITE
</t>
    </r>
    <r>
      <rPr>
        <sz val="12"/>
        <color theme="0"/>
        <rFont val="Oswald ExtraLight"/>
      </rPr>
      <t>Software di supervisione</t>
    </r>
  </si>
  <si>
    <r>
      <t xml:space="preserve">Il software SECURNET++, installata in ambiente Windows permette di monitorare una o più centrali Sensitron Srl ricevendo, tramite il protocollo Modbus, le informazioni di allarme e/o guasto ed evidenziandole su rappresentazioni planimetriche (planimetrie dei locali protetti o sorvegliati) o simboliche (rappresentazioni schematiche o a blocchi di macchinari e/o sistemi). 
Le mappe (sfondi: videate, pagine ecc.) su cui vengono posizionati i simboli vengono realizzate a computer con programmi di disegno, oppure disegni già esistenti possono essere importati. Una volta che il programma SECURNET++ è stato installato, configurato e collaudato dal tecnico preposto, l’utente lo può utilizzare autonomamente. 
SECURNET++ si avvale d’oggetti grafici dall'utilizzo intuitivo quali: simboli di Sensore, Display, Bargraph e simboli di Uscita posizionati sulle mappe. 
</t>
    </r>
    <r>
      <rPr>
        <b/>
        <sz val="9"/>
        <color theme="1"/>
        <rFont val="Nunito"/>
      </rPr>
      <t xml:space="preserve">
SECURNET++ consente di: </t>
    </r>
    <r>
      <rPr>
        <sz val="9"/>
        <color theme="1"/>
        <rFont val="Nunito"/>
      </rPr>
      <t xml:space="preserve">
Gestire il sistema rilevazione gas direttamente connesso o su rete locale TCP/IP mediante uso di modulo opzionale. 
Visualizzare lo stato e la concentrazione dei sensori gas su mappe grafiche organizzate gerarchicamente. 
Visualizzare lo stato delle uscite (attivazioni: sirene, elettrovalvole ecc.) su mappe organizzate gerarchicamente. 
Visualizzare la concentrazione misurata dai sensori in forma grafica di display numerico, di bargraph analogico e di trend (grafico) in funzione del tempo. 
Consultare il log storico eventi dell’impianto. 
</t>
    </r>
    <r>
      <rPr>
        <b/>
        <sz val="9"/>
        <color theme="1"/>
        <rFont val="Nunito"/>
      </rPr>
      <t xml:space="preserve">
SCADA LITE </t>
    </r>
    <r>
      <rPr>
        <sz val="9"/>
        <color theme="1"/>
        <rFont val="Nunito"/>
      </rPr>
      <t xml:space="preserve">
L’applicazione SCADA LITE installata in ambiente Windows permette di monitorare 1 centrale Sensitron ricevendo, tramite il protocollo Modbus, le informazioni di allarme e/o guasto ed evidenziandole su una lista eventi con aggiornamento in tempo reale. SCADA LITE permette altresì di gestire un sistema rilevazione gas direttamente connesso (seriale RS232) o su rete locale TCP/IP mediante uso di modulo opzionale. Il software SCADA LITE installato su un mini-PC con schermo touch permette di realizzare un terminale remoto di ripetizione e gestione di un sistema rivelazione gas con centrale Multiscan++.</t>
    </r>
  </si>
  <si>
    <t>Securnet++</t>
  </si>
  <si>
    <t>ST.SW/S++</t>
  </si>
  <si>
    <t>Software di mappe grafiche SECURNET++ per la gestione di 1 sistema rivelazione gas con centrale Multiscan++. Operativà in ambiente Windows Vista, 7, 8, 8.1, 10. Viene fornito su chiavetta USB con protezione.</t>
  </si>
  <si>
    <t>ST.SW/S++1</t>
  </si>
  <si>
    <t>SECURNET++ Licenza per due unità di controllo</t>
  </si>
  <si>
    <t>ST.SW/S++2</t>
  </si>
  <si>
    <t>SECURNET++ Licenza per tre unità di ontrollo.</t>
  </si>
  <si>
    <t>Scada Lite</t>
  </si>
  <si>
    <t>ST.SW/SL</t>
  </si>
  <si>
    <r>
      <t>Software di ricezione eventi</t>
    </r>
    <r>
      <rPr>
        <b/>
        <sz val="9"/>
        <color theme="1"/>
        <rFont val="Arial"/>
        <family val="2"/>
      </rPr>
      <t xml:space="preserve"> </t>
    </r>
    <r>
      <rPr>
        <sz val="9"/>
        <color theme="1"/>
        <rFont val="Arial"/>
        <family val="2"/>
      </rPr>
      <t>SCADA LITE per la gestione di 1 sistema rivelazione gas con centrale Multiscan++. Operativà in ambiente Windows Vista, 7, 8, 8.1, 10. Viene fornito su chiavetta USB con protezione.</t>
    </r>
  </si>
  <si>
    <t>Gratis</t>
  </si>
  <si>
    <r>
      <t xml:space="preserve">MULTISCAN++ MED
</t>
    </r>
    <r>
      <rPr>
        <sz val="12"/>
        <color theme="0"/>
        <rFont val="Oswald ExtraLight"/>
      </rPr>
      <t>Centrale per applicazioni Marine</t>
    </r>
  </si>
  <si>
    <r>
      <rPr>
        <sz val="9"/>
        <color theme="1"/>
        <rFont val="Nunito"/>
      </rPr>
      <t xml:space="preserve">
MULTISCAN++MED è l’innovativo sistema per la rivelazione gas nel settore marino.
Estremamente flessibile ed affidabile, permette il collegamento dei rilevatori gas sia in modalità 4-20 mA che in seriale RS485 direttamente su loop. La centrale MULTISCAN++MED è certificata ATEX, rispetta i requisiti funzionali SIL2 ed è certificata Lloyd’s per il navale. La centrale nella versione base è provvista di 8+8 ingressi analogici 4-20 mA e 16 uscite relè. Tramite moduli IN ed OUT può gestire un numero più alto di rilevatori gas e fornire più uscite o/c o relè per poter realizzare un sistema personalizzato all’esigenza.
I moduli collegati ai loop sono dotati di separazione galvanica per essere protetti da sovra-tensioni e disturbi provenienti dal campo. Un'ampia gamma di procedure di autodiagnosi è stata prevista per rilevare e localizzare possibili guasti.
Altre caratteristiche delle centrali MULTISCAN++MED sono: 
•	Ampio display per la lettura della concentrazione gas misurata e per accedere alle funzioni operative.
•	Memoria eventi consultabile da display oppure scaricabile su PC.
•	Porta seriale RS232 per collegamento a PC per la programmazione e la gestione del sistema.
•	Porta parallela per il collegamento a una stampante.
La centrale viene fornita in un robusto armadietto metallico con verniciatura anticorrosione.
•	</t>
    </r>
    <r>
      <rPr>
        <b/>
        <sz val="9"/>
        <color theme="1"/>
        <rFont val="Nunito"/>
      </rPr>
      <t>Certificazioni Navale, ATEX e SIL2 (EN50402)
•	Fino a 2 loop RS485 con separazione galvanica di protezione
•	Fino a 64 ingressi 4-20 mA (configurazione standard) ed espandibile fino a 256 ingressi su richiesta
•	Fino a 128 uscite (configurazione standard) ed espandibile fino a 256</t>
    </r>
    <r>
      <rPr>
        <sz val="9"/>
        <color theme="1"/>
        <rFont val="Nunito"/>
      </rPr>
      <t xml:space="preserve">
</t>
    </r>
    <r>
      <rPr>
        <b/>
        <sz val="9"/>
        <color rgb="FF0C254A"/>
        <rFont val="Nunito"/>
      </rPr>
      <t xml:space="preserve">
</t>
    </r>
  </si>
  <si>
    <t>Multiscan++ MED</t>
  </si>
  <si>
    <t>STMTS/S2-64MED</t>
  </si>
  <si>
    <t xml:space="preserve">Centrale rilevazione gas MULTISCAN++MED, certificata ATEX, SIL2 e MED per il navale. 1 loop chiuso RS485, 8+8 rilevatori 4-20 mA collegabili direttamente in centrale e fino a 64 totali tramite moduli ingressi o collegati direttamente sul loop RS485. 8+8 uscite relè in centrale e fino a 128 o/c o relè tramite moduli espansioni remoti. Porta parallela per stampante, 1 porta seriale RS232 per collegamento a PC (programmazione e gestione). Fornita in robusto armadietto metallico. </t>
  </si>
  <si>
    <t>STG/IN8-S2MED</t>
  </si>
  <si>
    <t xml:space="preserve">Moduli 8 ingressi per centrale MULTISCAN++MED </t>
  </si>
  <si>
    <t>STG/OUT16-S2MED</t>
  </si>
  <si>
    <t>Moduli a 16 uscite o/c per centrale MULTISCAN++MED</t>
  </si>
  <si>
    <t>Scheda ad 8 relè da collegare a modulo STG/OUT16-S2MED (max. 2 schede per modulo)</t>
  </si>
  <si>
    <r>
      <t xml:space="preserve">SMART P
</t>
    </r>
    <r>
      <rPr>
        <sz val="12"/>
        <color theme="0"/>
        <rFont val="Oswald ExtraLight"/>
      </rPr>
      <t>Rilevatori per autorimesse interrate</t>
    </r>
  </si>
  <si>
    <r>
      <rPr>
        <b/>
        <sz val="9"/>
        <rFont val="Nunito"/>
      </rPr>
      <t xml:space="preserve">
Caratteristiche SMART P:</t>
    </r>
    <r>
      <rPr>
        <sz val="9"/>
        <rFont val="Nunito"/>
      </rPr>
      <t xml:space="preserve">
•	Segnale standard RS485
•	Autodiagnosi continua del sistema
•	Facile sostituzione dei sensori
•	Grado di protezione IP55
•	Da connettere solo alla centrale MULTISCAN++PK
</t>
    </r>
    <r>
      <rPr>
        <b/>
        <sz val="9"/>
        <color rgb="FFFFFF00"/>
        <rFont val="Nunito"/>
      </rPr>
      <t xml:space="preserve">
</t>
    </r>
  </si>
  <si>
    <t>Smart P-1</t>
  </si>
  <si>
    <t xml:space="preserve">
Progettato e costruito per soddisfare la nuova Normativa Europea EN50545-1 per la rilevazione gas nelle autorimesse sotterranee, il rilevatore SMART P-1 fornisce un’uscita seriale RS485 ed è parte integrante di un sistema di rilevazione gas con centrale Multiscan++PARK a cui deve essere collegato. Lo Smart P-1 utilizza celle elettrochimiche per la rilevazione di CO ed NO2.</t>
  </si>
  <si>
    <t>S2398CO</t>
  </si>
  <si>
    <t>Rilevatore CO per autorimesse interrate, con uscita seriale RS485, 0-300 ppm.</t>
  </si>
  <si>
    <t>S2399ND</t>
  </si>
  <si>
    <t>Rilevatore NO2 per autorimesse interrate, con uscita seriale RS485, 0-30 ppm.</t>
  </si>
  <si>
    <t>Smart P-2</t>
  </si>
  <si>
    <t xml:space="preserve">
Progettato e costruito per soddisfare la nuova Normativa Europea EN50545-1 per la rilevazione gas nelle autorimesse sotterranee, il rilevatore Smart P-2 fornisce un’uscita seriale RS485 ed è parte integrante di un sistema di rilevazione gas con centrale Multiscan++PARK a cui deve essere collegato. Lo Smart P-2 permette la rilevazione simultanea di CO ed NO2 oppure Vapori Benzina. Lo Smart P-2 utilizza celle elettrochimiche per la rilevazione di CO ed NO2 e sensore catalitico per la rilevazione dei Vapori Benzina</t>
  </si>
  <si>
    <t>S2400CO-ND</t>
  </si>
  <si>
    <t>Rilevatore CO-NO2 per autorimesse interrate, con uscita seriale RS485, 0-300 ppm - 0-30 ppm.</t>
  </si>
  <si>
    <t>K2399ND</t>
  </si>
  <si>
    <t>S2400CO-VB</t>
  </si>
  <si>
    <t>Rilevatore CO-VB per autorimesse interrate, con uscita seriale RS485, 0-300 ppm - 0-100 % LFL. Fornito con testa remota e 120 cm di cavo.</t>
  </si>
  <si>
    <t>K2400VB</t>
  </si>
  <si>
    <t xml:space="preserve">
Il Sistema di rilevazione gas per autorimesse SENSITRON “SPS” è composto da centrali MULTISCAN++Park e rilevatori gas SMART-P. La MULTISCAN++ PARK è una centrale innovativa utilizzata per il monitoraggio ed il controllo fino a 256 rilevatori di gas. L'architettura di questa centrale è stata progettata per soddisfare le specifiche del nuovo standard europeo EN50545-1 sulla rilevazione gas nelle autorimesse sotterranee. Estremamente flessibile ed altamente affidabile, permette di monitorare rilevatori di gas (fino a 256) su linea dati RS485, direttamente con uscita specifica o con uscita 4-20 mA tramite periferiche da 8 input. La centrale è disponibile in diverse versioni, come nella tabella sotto.
• Progettata in conformità alla nuova Normativa Europea per la rivelazione dei gas in autorimesse sotterranee
• Fino a 4 porte seriali RS485 loop galvanicamente isolati.
• Fino a 256 ingressi indirizzabili direttamente su loop RS485 o tramite periferiche da 8 input 4-20 mA
• Fino a 512 uscite, liberamente configurabili sull’unità di controllo, tramite periferiche da 16 output in formato OC e 8 relè (7 programmabili) sull’unità di controllo.
Tre soglie di allarme possono essere settate per ciascun rilevatore gas collegato alla centrale. Le soglie di allarme 1 e 2 vengono attivate se il valore di gas misurato dal rilevatore supera una concentrazione media in un tempo impostato (Tempo Medio Allarme da 5 a 60 min.) mentre la soglia 3 viene attivata immediatamente se il valore di concentrazione misurato dal rilevatore supera per un certo tempo (Persistenza Allarme 3 da 1 a 5 min.) il valore di allarme 3 impostato. L’architettura del sistema prevede 8 relè a bordo centrale e la possibilità di ampliare le uscite fino a 512, tramite moduli remoti STG/OUT16-PK e schede STG/8REL. Altre caratteristiche delle centrali MULTISCAN++Park sono:
• Ampio display per la lettura della concentrazione gas misurata e per accedere alle funzioni operative.
• Memoria eventi consultabile da display oppure scaricabile su PC.
• Porta seriale RS232 per collegamento a PC per la programmazione e la gestione del sistema.
• Porta parallela per il collegamento ad una stampante.
Le centrali sono disponibili in box plastico IP65 oppure rack 19" 6U HE (esclusa MTS++PK-8D).
La versione rack richiede un alimentatore 24 Vcc.</t>
  </si>
  <si>
    <t>Multiscan++ PK</t>
  </si>
  <si>
    <t>STMTS/PK-256B</t>
  </si>
  <si>
    <t>MULTISCAN++PK con 4 bus o 2 loop RS485; 8 rilevatori 4-20 mA collegabili direttamente ed altri 256 tramite moduli remoti ad 8 ingressi STG/IN8S o direttamente in seriale sulle linee RS485. 8 uscite relè in centrale (7 programmabili) più max. 512 uscite open collector tramite moduli remoti STG/OUT16S. La centrale è completa di porta parallela per stampante e porta seriale per collegamento a PC. Esecuzione in armadietto di materiale plastico per montaggio a parete.
Completa di alimentatore 230 Vca/26,7 Vcc, 4 A</t>
  </si>
  <si>
    <t>STMTS/PK-256</t>
  </si>
  <si>
    <t>Versione per armadio rack del modello STMTS/S1-256B
Pannello a 6U per armadio rack da 19” (richiede alimentatore a 24 Vcc fornito su richiesta).</t>
  </si>
  <si>
    <t>STMTS/PK-128B</t>
  </si>
  <si>
    <t>MULTISCAN++PK con 4 bus o 2 loop RS485; 8 rilevatori 4-20 mA collegabili direttamente ed altri 128 tramite moduli remoti ad 8 ingressi STG/IN8S o direttamente in seriale sulle linee RS485. 8 uscite relè in centrale (7 programmabili) più max. 256 uscite open collector tramite moduli remoti STG/OUT16S. La centrale è completa di porta parallela per stampante e porta seriale per collegamento a PC. Esecuzione in armadietto di materiale plastico per montaggio a parete.
Completa di alimentatore 230 Vca/26,7 Vcc, 4 A</t>
  </si>
  <si>
    <t>STMTS/PK-128</t>
  </si>
  <si>
    <t>Versione per armadio rack del modello STMTS/S1-128B
Pannello a 6U per armadio rack da 19” (richiede alimentatore a 24 Vcc fornito su richiesta).</t>
  </si>
  <si>
    <t>STMTS/PK-64B</t>
  </si>
  <si>
    <t>MULTISCAN++PK con 2 bus o 1 loop RS485 (espandibile a 4 bus o 2 loop); 8 rilevatori 4-20 mA collegabili direttamente ed altri 64 tramite moduli remoti ad 8 ingressi STG/IN8S o direttamente in seriale sulle linee RS485. 8 uscite relè in centrale (7 programmabili) più max. 128 uscite open collector tramite moduli remoti STG/OUT16S. La centrale è completa di porta parallela per stampante e porta seriale per collegamento a PC. Esecuzione in armadietto di materiale plastico per montaggio a parete.
Completa di alimentatore 230 Vca/26,7 Vcc, 4 A</t>
  </si>
  <si>
    <t>STMTS/PK-64</t>
  </si>
  <si>
    <t>Versione per armadio rack del modello STMTS/S1-64B
Pannello a 6U per armadio rack da 19” ((richiede alimentatore a 24 Vcc fornito su richiesta).</t>
  </si>
  <si>
    <t>STMTS/PK-32B</t>
  </si>
  <si>
    <t>MULTISCAN++PK con 2 bus o 1 loop RS485; 8 rilevatori 4-20 mA collegabili direttamente ed altri 32 tramite moduli remoti ad 8 ingressi STG/IN8S o direttamente in seriale sulle linee RS485. 8 uscite relè in centrale (7 programmabili) più max. 64 uscite open collector tramite moduli remoti STG/OUT16S. La centrale è completa di porta parallela per stampante e porta seriale per collegamento a PC. Esecuzione in armadietto di materiale plastico per montaggio a parete.
Completa di alimentatore 230 Vca/26,7 Vcc, 4 A</t>
  </si>
  <si>
    <t>STMTS/PK-32</t>
  </si>
  <si>
    <t>Versione per armadio rack del modello STMTS/S1-32B
Pannello a 6U per armadio rack da 19” ((richiede alimentatore a 24 Vcc fornito su richiesta)</t>
  </si>
  <si>
    <t>STMTS/PK-8D</t>
  </si>
  <si>
    <t>Centrale MULTISCAN++PK modello con 1 porta seriale RS485. 8 rilevatori serie SMART-P direttamente indirizzabili con collegamento a cascata sui bus RS485 e 4 rilevatori analogici 4-20 mA. 5 relé di uscita e 16 uscite O/C addizionali tramite moduli remote STG/OUT16-s. La centrale è completa di 1 porta USB per la connessione con il PC. Strumento in materiale plastico predisposto per il montaggio in guida DIN.</t>
  </si>
  <si>
    <t>STG/IN4-OUT4-PK</t>
  </si>
  <si>
    <t>Modulo remoto da 4 ingressi 4-20mA e 4 uscite relé per MULTISCAN++PK</t>
  </si>
  <si>
    <t>STG/IN8-PK</t>
  </si>
  <si>
    <t>Modulo remoto a 8 ingressi per MULTISCAN++PK.</t>
  </si>
  <si>
    <t>Modulo remoto a 16 uscite in formato Open Collector per MULTISCAN++PK.</t>
  </si>
  <si>
    <t>Scheda seriale addizionale per MULTISCAN++PK-64 e 64B</t>
  </si>
  <si>
    <t>Interfaccia TCP/IP per collegamento su rete LAN</t>
  </si>
  <si>
    <t>Alimentatore ausiliario 27.6 Vcc, 5A in contenitore metallico</t>
  </si>
  <si>
    <t>Contenitore in materiale plastico IP55 per STG/IN8-PK o STG/OUT16S</t>
  </si>
  <si>
    <t>Pannello ripetitore per la visualizzazione degli eventi. Montaggio in guida DIN.
Connesso tramite linea seriale RS485 alle centrali MULTISCAN++S1, MULTISCAN++PARK o alla MULTISCAN 8+ permette di visualizzare e identificare gli eventi. Il pannello RTU ha un display LCD per mostrare le informazioni come gli allarmi o i guasti. Sono disponibili 4 ingressi analogici 4-20 mA per la connessione dei rilevatori e 5 uscite liberamente programmabili.</t>
  </si>
  <si>
    <t>Alimentatore 24 Vcc per STPL4+D e STMTS/RTU</t>
  </si>
  <si>
    <t>Box in ABS IP65 per STPL4+D e STMTS/RTU</t>
  </si>
  <si>
    <t>Accessori di installazione</t>
  </si>
  <si>
    <t>Prezzo netto €</t>
  </si>
  <si>
    <t>ZMTEST2</t>
  </si>
  <si>
    <t>Adattatore di test per installazione fissa, idoneo per sensori “corpo 2”.</t>
  </si>
  <si>
    <t>ZMTEST3</t>
  </si>
  <si>
    <t>Adattatore di test per installazione fissa, idoneo per sensori “corpo 3”.</t>
  </si>
  <si>
    <t>SL517</t>
  </si>
  <si>
    <t>Cono raccogli gas in acciaio inox per rilevatori Exd con sensore “corpo 3”.</t>
  </si>
  <si>
    <t>SL523</t>
  </si>
  <si>
    <t xml:space="preserve">Cono raccogli gas in acciaio inox per rilevatori Exd con sensore “corpo 2”. </t>
  </si>
  <si>
    <t>SL647</t>
  </si>
  <si>
    <t>Tettuccio parapioggia in acciaio inox per rilevatore di gas e staffa per montaggio a tubo 2” incluso. Acciaio Inossidabile AISI 316L. Versione per SMART S e SMART3G</t>
  </si>
  <si>
    <t>SL673</t>
  </si>
  <si>
    <t>Kit staffa per montaggio a tubo 2" /2" Mounting bracket</t>
  </si>
  <si>
    <t>STGAD.COND</t>
  </si>
  <si>
    <t xml:space="preserve">Adattatore da condotta (sezione rettangolare). Per rilevatori con testa “corpo 3” </t>
  </si>
  <si>
    <t>Test Kits</t>
  </si>
  <si>
    <t>VTX+XA</t>
  </si>
  <si>
    <t>Calibration gas case including one flow indicator, hose and adaptor. (Calibration gas cylinders not included).Valigetta di test contenente valvola con flussometro ed adattatore per far fluire gas al rilevatore. Alloggiamenti per cartucce monouso, tastiera di calibrazione ed eventuale rilevatore portatile, opzionali.</t>
  </si>
  <si>
    <t>SIBXXX</t>
  </si>
  <si>
    <t>Cartucce monouso contenenti miscele titolate di gas non reattivi per la calibrazione dei rilevatori di gas infiammabili e tossici. 
Specificare nell'ordine il tipo di gas. Contenuto utile: 12 litri
Merce pericolosa: ADR/RID UN 2037/UN1950, Classe 2</t>
  </si>
  <si>
    <t>Vedi pagina bombole</t>
  </si>
  <si>
    <t>RIBXXX-34</t>
  </si>
  <si>
    <t>Bombole monouso contenenti miscele titolate di gas reattivi per la calibrazione dei rilevatori di gas tossici. 
Specificare nell'ordine il tipo di gas. Contenuto utile: 34 litri
Merce pericolosa: ADR/RID UN 1956, Classe 2</t>
  </si>
  <si>
    <t>PCVALVOLA</t>
  </si>
  <si>
    <t>Valvola con flussometro per cartucce monouso. (per SIB/XXX)</t>
  </si>
  <si>
    <t>MINIFLOW-34-110-4010</t>
  </si>
  <si>
    <t>Valvola flussometro per regolare la porta del gas. Adatta per bombola da 34 litri. (per RIB/XXX-34).</t>
  </si>
  <si>
    <t>ZMCAP2</t>
  </si>
  <si>
    <t>Adattatore per rilevatori con sensore “corpo 2” per permetterne l’installazione sull’adattatore da condotta cod. STGAD.COND</t>
  </si>
  <si>
    <t>ZMCAP/123</t>
  </si>
  <si>
    <t>Adattatore universale, in tre parti, per rilevatori gas SENSITRON. In alluminio, permette di far fluire la giusta quantità di gas nella testa dei rilevatori</t>
  </si>
  <si>
    <t>Cono Raccogli Gas</t>
  </si>
  <si>
    <t>Gas test Kit (VTX+XA)</t>
  </si>
  <si>
    <t xml:space="preserve">Ricambi
</t>
  </si>
  <si>
    <t>Kx155ME</t>
  </si>
  <si>
    <t xml:space="preserve">METHANE / METANO, 0-100% LFL </t>
  </si>
  <si>
    <t>Kx624ME</t>
  </si>
  <si>
    <t>Kx641O2</t>
  </si>
  <si>
    <t xml:space="preserve">OXYGEN / OSSIGENO, 0-25% vol </t>
  </si>
  <si>
    <t>Kx129O2</t>
  </si>
  <si>
    <t xml:space="preserve">OXYGEN / OSSIGENO,  0-30% Vol. </t>
  </si>
  <si>
    <t>Kx131CO</t>
  </si>
  <si>
    <t>CARBON MONOXIDE / MONOSSIDO DI CARBONIO, 0-500 ppm</t>
  </si>
  <si>
    <t>Kx155GP</t>
  </si>
  <si>
    <t>LPG / GPL , 0-100% LFL</t>
  </si>
  <si>
    <t>Kx155BU</t>
  </si>
  <si>
    <t>BUTANE / BUTANO  , 0-100% LFL</t>
  </si>
  <si>
    <t>Kx155PR</t>
  </si>
  <si>
    <t>PROPANE / PROPANO , 0-100% LFL</t>
  </si>
  <si>
    <t>Kx155VB</t>
  </si>
  <si>
    <t>PETROL VAPOURS / VAPORI BENZINA , 0-100% LFL</t>
  </si>
  <si>
    <t>Kx155AA</t>
  </si>
  <si>
    <t>ACETIC ACID / ACIDO ACETICO , 0-100% LFL</t>
  </si>
  <si>
    <t>Kx155AT</t>
  </si>
  <si>
    <t>ACETONE  , 0-100% LFL</t>
  </si>
  <si>
    <t>Kx151AC</t>
  </si>
  <si>
    <t>ACETYLENE / ACETILENE , 0-100% LFL</t>
  </si>
  <si>
    <t>Kx155AM</t>
  </si>
  <si>
    <t>AMMONIA / AMMONIACA , 0-100% LFL</t>
  </si>
  <si>
    <t>Kx155BZ</t>
  </si>
  <si>
    <t>BENZENE  , 0-100% LFL</t>
  </si>
  <si>
    <t>Kx155CE</t>
  </si>
  <si>
    <t>CYCLOHEXANE / CICLOESANO , 0-100% LFL</t>
  </si>
  <si>
    <t>Kx155CP</t>
  </si>
  <si>
    <t>CYCLOPENTANE / CICLOPENTANO , 0-100% LFL</t>
  </si>
  <si>
    <t>Kx155EN</t>
  </si>
  <si>
    <t>ETHANE / ETANO , 0-100% LFL</t>
  </si>
  <si>
    <t>Kx155AE</t>
  </si>
  <si>
    <t>ETHYL ACETATE / ACETATO DI ETILE , 0-100% LFL</t>
  </si>
  <si>
    <t>Kx155ET</t>
  </si>
  <si>
    <t>ETHYL ALCOHOL / ALCOL ETILICO , 0-100% LFL</t>
  </si>
  <si>
    <t>Kx155EE</t>
  </si>
  <si>
    <t>ETHYL ETHER / ETERE ETILICO , 0-100% LFL</t>
  </si>
  <si>
    <t>Kx155EL</t>
  </si>
  <si>
    <t>ETHYLENE / ETILENE , 0-100% LFL</t>
  </si>
  <si>
    <t>Kx155OE</t>
  </si>
  <si>
    <t>ETHYLENE OXIDE  / OSSIDO DI ETILENE , 0-100% LFL</t>
  </si>
  <si>
    <t>Kx155EP</t>
  </si>
  <si>
    <t>HEPTANE / EPTANO , 0-100% LFL</t>
  </si>
  <si>
    <t>Kx155ES</t>
  </si>
  <si>
    <t>HEXANE / ESANO , 0-100% LFL</t>
  </si>
  <si>
    <t>Kx155H2</t>
  </si>
  <si>
    <t>HYDROGEN / IDROGENO , 0-100% LFL</t>
  </si>
  <si>
    <t>Kx155IB</t>
  </si>
  <si>
    <t>ISO BUTANE / ISO BUTANO , 0-100% LFL</t>
  </si>
  <si>
    <t>Kx155IT</t>
  </si>
  <si>
    <t>ISO BUTYL ALCOHOL / ALCOL ISO BUTILICO , 0-100% LFL</t>
  </si>
  <si>
    <t>Kx155IN</t>
  </si>
  <si>
    <t>ISO PENTANE / ISO PENTANO , 0-100% LFL</t>
  </si>
  <si>
    <t>Kx155IP</t>
  </si>
  <si>
    <t>ISO PROPYL ALCOHOL / ALCOL ISO PROPILICO , 0-100% LFL</t>
  </si>
  <si>
    <t>Kx154P8</t>
  </si>
  <si>
    <t>JP8 , 0-100% LFL detector</t>
  </si>
  <si>
    <t>Kx155MT</t>
  </si>
  <si>
    <t>METHYL ALCOHOL / ALCOL METILICO , 0-100% LFL</t>
  </si>
  <si>
    <t>Kx155MK</t>
  </si>
  <si>
    <t>METHYL ETHYL KETONE 7 METIL ETIL CHETONE , 0-100% LFL</t>
  </si>
  <si>
    <t>Kx155NN</t>
  </si>
  <si>
    <t>NONANE / NONANO , 0-100% LFL</t>
  </si>
  <si>
    <t>Kx155PE</t>
  </si>
  <si>
    <t>PENTANE / PENTANO , 0-100% LFL</t>
  </si>
  <si>
    <t>Kx155PP</t>
  </si>
  <si>
    <t>PROPYLENE / PROPILENE , 0-100% LFL</t>
  </si>
  <si>
    <t>Kx155PN</t>
  </si>
  <si>
    <t>PROPYL ALCOHOL / ALCOL PROPILICO , 0-100% LFL</t>
  </si>
  <si>
    <t>Kx155ST</t>
  </si>
  <si>
    <t>STYRENE / STIRENE , 0-100% LFL</t>
  </si>
  <si>
    <t>Kx155TM</t>
  </si>
  <si>
    <t>TRI-METHYLBENZENE / TRIMETILBENZENE , 0-100% LFL</t>
  </si>
  <si>
    <t>Kx155TO</t>
  </si>
  <si>
    <t>TOLUENE  , 0-100% LFL</t>
  </si>
  <si>
    <t>Kx155AV</t>
  </si>
  <si>
    <t>VINYL ACETATE / ACETATO DI VINILE , 0-100% LFL</t>
  </si>
  <si>
    <t>Kx155XI</t>
  </si>
  <si>
    <t>XYLENE / XILENE , 0-100% LFL</t>
  </si>
  <si>
    <t>Kx654BU</t>
  </si>
  <si>
    <t>BUTANE / BUTANO , 0-100% LFL</t>
  </si>
  <si>
    <t>Kx654PR</t>
  </si>
  <si>
    <t>PROPANE 7 PROPANO , 0-100% LFL</t>
  </si>
  <si>
    <t>Kx654GP</t>
  </si>
  <si>
    <t>Kx654AT</t>
  </si>
  <si>
    <t>ACETONE , 0-100% LFL</t>
  </si>
  <si>
    <t>Kx654BN</t>
  </si>
  <si>
    <t>BUTADIENE , 0-100% LFL</t>
  </si>
  <si>
    <t>Kx654CE</t>
  </si>
  <si>
    <t>CYCLO HEXANE / CICLO ESANO , 0-100% LFL</t>
  </si>
  <si>
    <t>Kx654DT</t>
  </si>
  <si>
    <t>DIMETHYL ETHER / DIMETILETERE , 0-100% LFL</t>
  </si>
  <si>
    <t>Kx654EN</t>
  </si>
  <si>
    <t>Kx654AE</t>
  </si>
  <si>
    <t>Kx654ET</t>
  </si>
  <si>
    <t>Kx654EP</t>
  </si>
  <si>
    <t>Kx654ES</t>
  </si>
  <si>
    <t>Kx654IB</t>
  </si>
  <si>
    <t>Kx654IL</t>
  </si>
  <si>
    <t>ISOBUTYLENE / ISOBUTILENE , 0-100% LFL</t>
  </si>
  <si>
    <t>Kx654IP</t>
  </si>
  <si>
    <t>Kx654PE</t>
  </si>
  <si>
    <t>Kx654PP</t>
  </si>
  <si>
    <t>Kx654DE</t>
  </si>
  <si>
    <t>R152a DIFLUOROETHANE detector , 0-100% LFL</t>
  </si>
  <si>
    <t>K4433R454B</t>
  </si>
  <si>
    <t>R454B  , 0-100% LFL</t>
  </si>
  <si>
    <t>K4827R454C</t>
  </si>
  <si>
    <t>R454C  , 0-100% LFL</t>
  </si>
  <si>
    <t>K3425R32</t>
  </si>
  <si>
    <t>R32 DIFLUOROMETHANE detector , 0-100% LFL</t>
  </si>
  <si>
    <t>K3429R1234YF</t>
  </si>
  <si>
    <t>R1234yf  , 0-100% LFL</t>
  </si>
  <si>
    <t>K3433R1234ZE</t>
  </si>
  <si>
    <t>R1234ze  , 0-100% LFL</t>
  </si>
  <si>
    <t xml:space="preserve">OXYGEN / OSSIGENO, 0-25% Vol. </t>
  </si>
  <si>
    <t xml:space="preserve">CARBON MONOXIDE / MONOSSIDO DI CARBONIO, 0-500 ppm </t>
  </si>
  <si>
    <t>Kx586CO</t>
  </si>
  <si>
    <t xml:space="preserve">CARBON MONOXIDE / MONOSSIDO DI CARBONIO, 0-1000 ppm </t>
  </si>
  <si>
    <t>Kx225AM</t>
  </si>
  <si>
    <t xml:space="preserve">AMMONIA / AMMONIACA, 0-100 ppm </t>
  </si>
  <si>
    <t>Kx133AM</t>
  </si>
  <si>
    <t xml:space="preserve">AMMONIA / AMMONIACA, 0-200 ppm </t>
  </si>
  <si>
    <t>Kx135AM</t>
  </si>
  <si>
    <t xml:space="preserve">AMMONIA / AMMONIACA, 0-1000 ppm </t>
  </si>
  <si>
    <t>K3229AM</t>
  </si>
  <si>
    <t xml:space="preserve">AMMONIA / AMMONIACA, 0-5000 ppm </t>
  </si>
  <si>
    <t>Kx137HS</t>
  </si>
  <si>
    <t xml:space="preserve">HYDROGEN SULPHIDE / IDROGENO SOLFORATO (H2S), 0-50 ppm </t>
  </si>
  <si>
    <t>Kx708HS</t>
  </si>
  <si>
    <t xml:space="preserve">HYDROGEN SULPHIDE / IDROGENO SOLFORATO (H2S), 0-100 ppm </t>
  </si>
  <si>
    <t>Kx145NO</t>
  </si>
  <si>
    <t xml:space="preserve">NITRIC OXIDE / MONOSSIDO DI AZOTO (NO), 0-100 ppm </t>
  </si>
  <si>
    <t>K3593H2</t>
  </si>
  <si>
    <t xml:space="preserve">HYDROGEN / IDROGENO, 0-2000 ppm  </t>
  </si>
  <si>
    <t>K4547H2</t>
  </si>
  <si>
    <t xml:space="preserve">HYDROGEN / IDROGENO, 0-3000 ppm  </t>
  </si>
  <si>
    <t>K3004SD</t>
  </si>
  <si>
    <t xml:space="preserve">SULPHUR DIOXIDE / ANIDRIDE SOLFOROSA (SO2) , 0-20 ppm </t>
  </si>
  <si>
    <t>K3008ND</t>
  </si>
  <si>
    <t xml:space="preserve">NITROGEN DIOXIDE / BIOSSIDO DI AZOTO (NO2) , 0-20 ppm </t>
  </si>
  <si>
    <t>K3014CL</t>
  </si>
  <si>
    <t xml:space="preserve">CHLORINE / CLORO (CL2) , 0-20 ppm </t>
  </si>
  <si>
    <t>Kx444CO2</t>
  </si>
  <si>
    <t xml:space="preserve">CARBON DIOXIDE / ANIDRIDE CARBONICA (CO2), 0-5.000ppm Vol. </t>
  </si>
  <si>
    <t>Kx651CO2</t>
  </si>
  <si>
    <t xml:space="preserve">CARBON DIOXIDE / ANIDRIDE CARBONICA (CO2), 0-2% Vol. </t>
  </si>
  <si>
    <t>Kx652CO2</t>
  </si>
  <si>
    <t xml:space="preserve">CARBON DIOXIDE / ANIDRIDE CARBONICA (CO2), 0-5% Vol. </t>
  </si>
  <si>
    <t>Kx445CO2</t>
  </si>
  <si>
    <t xml:space="preserve">CARBON DIOXIDE / ANIDRIDE CARBONICA (CO2), 0-30% Vol. </t>
  </si>
  <si>
    <t>Kx630CO2</t>
  </si>
  <si>
    <t xml:space="preserve">CARBCARBON DIOXIDE / ANIDRIDE CARBONICA (CO2), 0-100% Vol. </t>
  </si>
  <si>
    <t>K3944R32</t>
  </si>
  <si>
    <t xml:space="preserve">R32 , 0-2000 ppm </t>
  </si>
  <si>
    <t>K3596R134A</t>
  </si>
  <si>
    <t xml:space="preserve">R134a , 0-2000 ppm </t>
  </si>
  <si>
    <t>K3599SF6</t>
  </si>
  <si>
    <t xml:space="preserve">SF6 , 0-2000 ppm </t>
  </si>
  <si>
    <t>K3656R125</t>
  </si>
  <si>
    <t xml:space="preserve">R125 , 0-2000 ppm </t>
  </si>
  <si>
    <t>K3657R1234YF</t>
  </si>
  <si>
    <t xml:space="preserve">R1234yf , 0-2000 ppm </t>
  </si>
  <si>
    <t>K3948R1234ZE</t>
  </si>
  <si>
    <t xml:space="preserve">R1234ze , 0-2000 ppm </t>
  </si>
  <si>
    <t>K3658R404A</t>
  </si>
  <si>
    <t xml:space="preserve">R404A , 0-2000 ppm </t>
  </si>
  <si>
    <t>K3659R407A</t>
  </si>
  <si>
    <t xml:space="preserve">R407A , 0-2000 ppm </t>
  </si>
  <si>
    <t>K3920R407F</t>
  </si>
  <si>
    <t xml:space="preserve">R407F , 0-2000 ppm </t>
  </si>
  <si>
    <t>K3923R449A</t>
  </si>
  <si>
    <t xml:space="preserve">R449A , 0-2000 ppm </t>
  </si>
  <si>
    <t>K3660R507A</t>
  </si>
  <si>
    <t xml:space="preserve">R507A , 0-2000 ppm </t>
  </si>
  <si>
    <t>K3017R410A</t>
  </si>
  <si>
    <t xml:space="preserve">R410A , 0-2000 ppm </t>
  </si>
  <si>
    <t>K3952R417A</t>
  </si>
  <si>
    <t xml:space="preserve">R417A , 0-2000 ppm </t>
  </si>
  <si>
    <t>K3956R448</t>
  </si>
  <si>
    <t xml:space="preserve">R448 , 0-2000 ppm </t>
  </si>
  <si>
    <t>Kx097ME</t>
  </si>
  <si>
    <t xml:space="preserve">METHANE / METANO , 0-100% LFL </t>
  </si>
  <si>
    <t>Kx097GP</t>
  </si>
  <si>
    <t xml:space="preserve">LPG / GPL , 0-100% LFL </t>
  </si>
  <si>
    <t>Kx097BU</t>
  </si>
  <si>
    <t xml:space="preserve">BUTANE / BUTANO , 0-100% LFL </t>
  </si>
  <si>
    <t>Kx097PR</t>
  </si>
  <si>
    <t xml:space="preserve">PROPANE / PROPANO , 0-100% LFL </t>
  </si>
  <si>
    <t>Kx097VB</t>
  </si>
  <si>
    <t xml:space="preserve">PETROL VAPOURS / VAPORI BENZINA , 0-100% LFL </t>
  </si>
  <si>
    <t>Kx097AA</t>
  </si>
  <si>
    <t>Kx097AT</t>
  </si>
  <si>
    <t xml:space="preserve">ACETONE  , 0-100% LFL </t>
  </si>
  <si>
    <t>Kx097AB</t>
  </si>
  <si>
    <t>BUTYL ACETATE / ACETATO DI BUTILE , 0-100% LFL</t>
  </si>
  <si>
    <t>Kx097BT</t>
  </si>
  <si>
    <t>BUTYL ALCOHOL / ALCOL BUTILICO , 0-100% LFL</t>
  </si>
  <si>
    <t>Kx097CE</t>
  </si>
  <si>
    <t>Kx097CP</t>
  </si>
  <si>
    <t xml:space="preserve">CYCLOPENTANE / CICLOPENTANO , 0-100% LFL </t>
  </si>
  <si>
    <t>Kx097EN</t>
  </si>
  <si>
    <t xml:space="preserve">ETHANE / ETANO , 0-100% LFL </t>
  </si>
  <si>
    <t>Kx097AE</t>
  </si>
  <si>
    <t>Kx097ET</t>
  </si>
  <si>
    <t xml:space="preserve">ETHYL ALCOHOL / ALCOL ETILICO , 0-100% LFL </t>
  </si>
  <si>
    <t>Kx097EE</t>
  </si>
  <si>
    <t>Kx097EL</t>
  </si>
  <si>
    <t xml:space="preserve">ETHYLENE / ETILENE , 0-100% LFL </t>
  </si>
  <si>
    <t>Kx097EP</t>
  </si>
  <si>
    <t xml:space="preserve">HEPTANE / EPTANO ,  0-100% LFL </t>
  </si>
  <si>
    <t>Kx097ES</t>
  </si>
  <si>
    <t xml:space="preserve">HEXANE / ESANO , 0-100% LFL </t>
  </si>
  <si>
    <t>Kx097H2</t>
  </si>
  <si>
    <t xml:space="preserve">HYDROGEN / IDROGENO , 0-100% LFL </t>
  </si>
  <si>
    <t>Kx097IB</t>
  </si>
  <si>
    <t xml:space="preserve">ISO BUTANE / ISO BUTANO , 0-100% LFL </t>
  </si>
  <si>
    <t>Kx097IT</t>
  </si>
  <si>
    <t>Kx097IN</t>
  </si>
  <si>
    <t>Kx097IP</t>
  </si>
  <si>
    <t>Kx097MT</t>
  </si>
  <si>
    <t xml:space="preserve">METHYL ALCOHOL / ALCOL METILICO , 0-100% LFL </t>
  </si>
  <si>
    <t>Kx097MK</t>
  </si>
  <si>
    <t>METHYL ETHYL KETONE / METIL ETIL CHETONE , 0-100% LFL</t>
  </si>
  <si>
    <t>Kx097NN</t>
  </si>
  <si>
    <t>Kx097PE</t>
  </si>
  <si>
    <t xml:space="preserve">PENTANE / PENTANO , 0-100% LFL </t>
  </si>
  <si>
    <t>Kx097PP</t>
  </si>
  <si>
    <t xml:space="preserve">PROPYLENE / PROPILENE ,  0-100% LFL </t>
  </si>
  <si>
    <t>Kx097PN</t>
  </si>
  <si>
    <t xml:space="preserve">PROPYL ALCOHOL / ALCOL PROPILICO , 0-100% LFL </t>
  </si>
  <si>
    <t>Kx097TM</t>
  </si>
  <si>
    <t>Kx097TO</t>
  </si>
  <si>
    <t xml:space="preserve">TOLUENE  ,  0-100% LFL </t>
  </si>
  <si>
    <t>Kx097XI</t>
  </si>
  <si>
    <t xml:space="preserve">XYLENE  / XILENE , 0-100% LFL </t>
  </si>
  <si>
    <t xml:space="preserve">ACETYLENE / ACETILENE , 0-100% LFL </t>
  </si>
  <si>
    <t xml:space="preserve">AMMONIA / AMMONIACA , 0-100% LFL </t>
  </si>
  <si>
    <t>JP8 (JET PROPELLER)  , 0-100% LFL</t>
  </si>
  <si>
    <t xml:space="preserve">STYRENE / STIRENE , 0-100% LFL </t>
  </si>
  <si>
    <t>R454C , 4-20mA, 0-100% LFL</t>
  </si>
  <si>
    <t xml:space="preserve">HYDROGEN / IDROGENO, 0-2000 ppm </t>
  </si>
  <si>
    <t xml:space="preserve">HYDROGEN / IDROGENO, 0-3000 ppm </t>
  </si>
  <si>
    <t xml:space="preserve">CARBON DIOXIDE / ANIDRIDE CARBONICA (CO2) , 0-5.000 ppm </t>
  </si>
  <si>
    <t xml:space="preserve">R449 , 0-2000 ppm </t>
  </si>
  <si>
    <t xml:space="preserve">CARBON DIOXIDE / ANIDRIDE CARBONICA (CO2), 0-5000 ppm </t>
  </si>
  <si>
    <t>NITROGEN DIOXIDE / BIOSSIDO DI AZOTO (NO2), RS485. Range 0-30 ppm.</t>
  </si>
  <si>
    <t>K2398CO</t>
  </si>
  <si>
    <t xml:space="preserve">CARBON MONOXIDE / MONOSSIDO DI CARBONIO (CO) , RS485. Range 0-300 ppm </t>
  </si>
  <si>
    <t>PETROL VAPOURS / VAPORI BENZINA, RS485. Range 0-100% LFL</t>
  </si>
  <si>
    <t>K1450CO</t>
  </si>
  <si>
    <t xml:space="preserve">CARBON MONOXIDE / MONOSSIDO DI CARBONIO (CO) , 0-300 ppm </t>
  </si>
  <si>
    <t>K1455VB</t>
  </si>
  <si>
    <t xml:space="preserve">PETROL VAPOURS 7 VAPORI BENZINA, 0-100% LFL , </t>
  </si>
  <si>
    <t>K1451ND</t>
  </si>
  <si>
    <t xml:space="preserve">NITROGEN DIOXIDE / BIOSSIDO DI AZOTO (NO2), 0-20 ppm </t>
  </si>
  <si>
    <t>K1455ME</t>
  </si>
  <si>
    <t xml:space="preserve">METHANE / METANO 4-20 mA, 0-100% LFL </t>
  </si>
  <si>
    <t>K1455GP</t>
  </si>
  <si>
    <t xml:space="preserve">LPG / GPL,  4-20 mA,  0-100% LFL </t>
  </si>
  <si>
    <t>K1455PR</t>
  </si>
  <si>
    <t xml:space="preserve">PROPANE / PROPANO,  4-20 Ma, 0-100% LFL </t>
  </si>
  <si>
    <t>K2401CO2</t>
  </si>
  <si>
    <t xml:space="preserve">CARBON DIOXIDE / ANIDRIDE CARBONICA (CO2) , 0-5000 ppm </t>
  </si>
  <si>
    <t>K4590ME</t>
  </si>
  <si>
    <t>METHANE / METANO , 0-100% LFL</t>
  </si>
  <si>
    <t>K4590GP</t>
  </si>
  <si>
    <t>K4590PR</t>
  </si>
  <si>
    <t>K4590BU</t>
  </si>
  <si>
    <t>BUTANE /- BUTANO , 0-100% LFL</t>
  </si>
  <si>
    <t>K4590VB</t>
  </si>
  <si>
    <t>K4591ME</t>
  </si>
  <si>
    <t>K4592PR</t>
  </si>
  <si>
    <t>K4592BU</t>
  </si>
  <si>
    <t>K4592DE</t>
  </si>
  <si>
    <t>R152a  , 0-100% LFL</t>
  </si>
  <si>
    <t>K4629R454B</t>
  </si>
  <si>
    <t>K4626R32</t>
  </si>
  <si>
    <t>R32 DIFLUOROMETHANE  , 0-100% LFL</t>
  </si>
  <si>
    <t>K4627R1234YF</t>
  </si>
  <si>
    <t>K4628R1234ZE</t>
  </si>
  <si>
    <t>K4593O2</t>
  </si>
  <si>
    <t xml:space="preserve">OXYGEN / OSSIGENO , 0-25% Vol. </t>
  </si>
  <si>
    <t>K4595CO</t>
  </si>
  <si>
    <t xml:space="preserve">CARBON MONOXIDE / MONOSSIDO DI CARBONIO (CO) , 0-500 ppm </t>
  </si>
  <si>
    <t>K4597AM</t>
  </si>
  <si>
    <t xml:space="preserve">AMMONIA / AMMONIACA (NH3), 0-100 ppm </t>
  </si>
  <si>
    <t>K4598AM</t>
  </si>
  <si>
    <t xml:space="preserve">AMMONIA / AMMONIACA (NH3), 0-200 ppm </t>
  </si>
  <si>
    <t>K4599AM</t>
  </si>
  <si>
    <t xml:space="preserve">AMMONIA / AMMONIACA (NH3), 0-1000 ppm </t>
  </si>
  <si>
    <t>K4634CL</t>
  </si>
  <si>
    <t xml:space="preserve">CHLORINE / CLORO (Cl2) , 0-20 ppm </t>
  </si>
  <si>
    <t>K4601HS</t>
  </si>
  <si>
    <t xml:space="preserve">HYDROGENE SULPHIDE / IDROGENO SOLFORATO (H2S) , 0-50 ppm </t>
  </si>
  <si>
    <t>K4630SD</t>
  </si>
  <si>
    <t>K4632ND</t>
  </si>
  <si>
    <t>K4606CO2</t>
  </si>
  <si>
    <t>K4607CO2</t>
  </si>
  <si>
    <t>K4608CO2</t>
  </si>
  <si>
    <t>K4610CO2</t>
  </si>
  <si>
    <t xml:space="preserve">CARBON DIOXIDE / ANIDRIDE CARBONICA (CO2), 0-5000ppm </t>
  </si>
  <si>
    <t>K4638R32</t>
  </si>
  <si>
    <t xml:space="preserve">R32 , 0-5000 ppm  </t>
  </si>
  <si>
    <t>K4639R134A</t>
  </si>
  <si>
    <t xml:space="preserve">R134a , 0-5000 ppm </t>
  </si>
  <si>
    <t>K4640R404A</t>
  </si>
  <si>
    <t xml:space="preserve">R404A , 0-5000 ppm </t>
  </si>
  <si>
    <t>K4641R407C</t>
  </si>
  <si>
    <t xml:space="preserve">R407C , 0-5000 ppm </t>
  </si>
  <si>
    <t>K4642R410A</t>
  </si>
  <si>
    <t xml:space="preserve">R410A , 0-5000 ppm </t>
  </si>
  <si>
    <t>K4643R1234YF</t>
  </si>
  <si>
    <t xml:space="preserve">R1234yf , 0-5000 ppm </t>
  </si>
  <si>
    <t>K4644R1234ZE</t>
  </si>
  <si>
    <t xml:space="preserve">R1234ze , 0-5000 ppm </t>
  </si>
  <si>
    <t>K4857R1233ZD</t>
  </si>
  <si>
    <t xml:space="preserve">R1233Zd , 0-5000 ppm </t>
  </si>
  <si>
    <t>K4611R32</t>
  </si>
  <si>
    <t>K4612R134A</t>
  </si>
  <si>
    <t xml:space="preserve">R134A , 0-2000 ppm </t>
  </si>
  <si>
    <t>K4613SF6</t>
  </si>
  <si>
    <t>K4614R125</t>
  </si>
  <si>
    <t>K4615R1234YF</t>
  </si>
  <si>
    <t>K4616R1234ZE</t>
  </si>
  <si>
    <t>K4617R404A</t>
  </si>
  <si>
    <t>K4618R407A</t>
  </si>
  <si>
    <t>K4619R407F</t>
  </si>
  <si>
    <t>K4620R449A</t>
  </si>
  <si>
    <t>K4621R507A</t>
  </si>
  <si>
    <t>K4622R410A</t>
  </si>
  <si>
    <t>K4623R417A</t>
  </si>
  <si>
    <t>K4624R448</t>
  </si>
  <si>
    <t>K4949ME</t>
  </si>
  <si>
    <t>METHANE / METANO , 0-100%LFL (MPS)</t>
  </si>
  <si>
    <t>K4949H2</t>
  </si>
  <si>
    <t>HYDROGEN / IDROGENO  , 0-100%LFL (MPS)</t>
  </si>
  <si>
    <t>SIB021</t>
  </si>
  <si>
    <t>Bombola gas Metano CH4/Aria - 15% LFL - 12L</t>
  </si>
  <si>
    <t>SIB06</t>
  </si>
  <si>
    <t>Bombola gas Metano CH4/Aria - 34% LFL - 12L</t>
  </si>
  <si>
    <t>SIB09</t>
  </si>
  <si>
    <t>Bombola gas Metano CH4/Aria - 50% LFL - 12L</t>
  </si>
  <si>
    <t>SIB19</t>
  </si>
  <si>
    <t>Bombola gas Idrogeno H2/Aria - 50% LFL - 12L</t>
  </si>
  <si>
    <t>SIB22</t>
  </si>
  <si>
    <t>Bombola gas Propano C3H8/Aria - 10% LFL - 12L</t>
  </si>
  <si>
    <t>SIB26</t>
  </si>
  <si>
    <t>Bombola gas Propano C3H8/Aria - 34% LFL - 12L</t>
  </si>
  <si>
    <t>SIB28</t>
  </si>
  <si>
    <t>Bombola gas Propano C3H8/Aria - 50% LFL - 12L</t>
  </si>
  <si>
    <t>SIB36</t>
  </si>
  <si>
    <t>Bombola gas Butano C4H10/Aria - 30% LFL - 12L</t>
  </si>
  <si>
    <t>SIB40</t>
  </si>
  <si>
    <t>Bombola gas Anidride Carbonica CO2/N2 - 300 ppm - 12L</t>
  </si>
  <si>
    <t>SIB42</t>
  </si>
  <si>
    <t>Bombola gas  Anidride Carbonica CO2/N2 - 1 % Vol - 12L</t>
  </si>
  <si>
    <t>SIB44</t>
  </si>
  <si>
    <t>Bombola gas  Anidride Carbonica CO2/N2 -2 % Vol - 12L</t>
  </si>
  <si>
    <t>SIB48</t>
  </si>
  <si>
    <t>Bombola gas  Anidride Carbonica CO2/N2 -25 % Vol - 12L</t>
  </si>
  <si>
    <t>SIB571</t>
  </si>
  <si>
    <t>Bombola gas Monossido di Carbonio CO/Aria - 300 ppm - 12L</t>
  </si>
  <si>
    <t>SIB56</t>
  </si>
  <si>
    <t>Bombola gas Monossido di Carbonio CO/Aria - 200 ppm - 12L</t>
  </si>
  <si>
    <t>SIB62</t>
  </si>
  <si>
    <t>Bombola gas Ossigeno O2/N2 - 17% Vol - 12L</t>
  </si>
  <si>
    <t>SIB501</t>
  </si>
  <si>
    <t>Bombola gas  R1234YF/Aria - 30% LFL - 12L</t>
  </si>
  <si>
    <t>SIB502</t>
  </si>
  <si>
    <t>Bombola gas  R1234ZE/Aria - 30% LFL - 12L</t>
  </si>
  <si>
    <t>SIB507</t>
  </si>
  <si>
    <t>Bombola gas  R454B/Aria - 20% LFL - 12L</t>
  </si>
  <si>
    <t>SIB508</t>
  </si>
  <si>
    <t>Bombola gas  R454C/Aria - 30% LFL - 12L</t>
  </si>
  <si>
    <t>SIB512</t>
  </si>
  <si>
    <t>Bombola gas  R32/Aria - 40% LFL - 12L</t>
  </si>
  <si>
    <t>RIB103-34</t>
  </si>
  <si>
    <t>Bombola gas  R134A/Aria - 1500 ppm - 34L</t>
  </si>
  <si>
    <t>RIB104-34</t>
  </si>
  <si>
    <t>Bombola gas  R1234ZE/Aria - 1000 ppm - 34L</t>
  </si>
  <si>
    <t>RIB109-34</t>
  </si>
  <si>
    <t>Bombola gas  R32/Aria - 1500 ppm - 34L</t>
  </si>
  <si>
    <t>RIB116-34</t>
  </si>
  <si>
    <t>Bombola gas  Biossido di Azoto NO2/Aria - 10 ppm - 34L</t>
  </si>
  <si>
    <t>RIB117-34</t>
  </si>
  <si>
    <t>Bombola gas  Monossido di Azoto NO/Aria - 100 ppm - 34L</t>
  </si>
  <si>
    <t>RIB121-34</t>
  </si>
  <si>
    <t>Bombola gas  R1234YF/N2 - 1000 ppm - 34L</t>
  </si>
  <si>
    <t>RIB122-34</t>
  </si>
  <si>
    <t>Bombola gas  R410A/Aria - 1000 ppm - 34L</t>
  </si>
  <si>
    <t>RIB130-34</t>
  </si>
  <si>
    <t>Bombola gas  R125/Aria - 1500 ppm - 34L</t>
  </si>
  <si>
    <t>RIB131-34</t>
  </si>
  <si>
    <t>Bombola gas  R404A/Aria - 1500 ppm - 34L</t>
  </si>
  <si>
    <t>RIB132-34</t>
  </si>
  <si>
    <t>Bombola gas  R407A/Aria - 1500 ppm - 34L</t>
  </si>
  <si>
    <t>RIB133-34</t>
  </si>
  <si>
    <t>Bombola gas  R407F/Aria - 1500 ppm - 34L</t>
  </si>
  <si>
    <t>RIB134-34</t>
  </si>
  <si>
    <t>Bombola gas  R449/Aria - 1500 ppm - 34L</t>
  </si>
  <si>
    <t>RIB135-34</t>
  </si>
  <si>
    <t>Bombola gas  R507A/Aria - 1500 ppm - 34L</t>
  </si>
  <si>
    <t>RIB136-34</t>
  </si>
  <si>
    <t>Bombola gas  R417A/Aria - 1500 ppm - 34L</t>
  </si>
  <si>
    <t>RIB137-34</t>
  </si>
  <si>
    <t>Bombola gas  R448/Aria - 1500 ppm - 34L</t>
  </si>
  <si>
    <t>RIB138-34</t>
  </si>
  <si>
    <t>Bombola gas  R1234ZD/Aria - 1500 ppm - 34L</t>
  </si>
  <si>
    <t>RIB140-34</t>
  </si>
  <si>
    <t>Bombola gas  Isobutilene C4H8/Aria - 10 ppm - 34L</t>
  </si>
  <si>
    <t>RIB141-34</t>
  </si>
  <si>
    <t>Bombola gas  Isobutilene C4H8/Aria - 100 ppm - 34L</t>
  </si>
  <si>
    <t>RIB142-34</t>
  </si>
  <si>
    <t>Bombola gas  Isobutilene C4H8/Aria - 1500 ppm - 34L</t>
  </si>
  <si>
    <t>RIB143-34</t>
  </si>
  <si>
    <t>Bombola gas  R407C/Aria - 1500 ppm - 34L</t>
  </si>
  <si>
    <t>RIB144-34</t>
  </si>
  <si>
    <t>Bombola gas  R134/Aria - 1500 ppm - 34L</t>
  </si>
  <si>
    <t>RIB145-34</t>
  </si>
  <si>
    <t>Bombola gas  SF6/Aria - 1500 ppm - 34L</t>
  </si>
  <si>
    <t>RIB146-34</t>
  </si>
  <si>
    <t>Bombola gas  R1234ZE/Aria - 1500 ppm - 34L</t>
  </si>
  <si>
    <t>RIB147-34</t>
  </si>
  <si>
    <t>Bombola gas  R410A/Aria - 1500 ppm - 34L</t>
  </si>
  <si>
    <t>RIB148-34</t>
  </si>
  <si>
    <t>RIB149-34</t>
  </si>
  <si>
    <t>Bombola gas  R1234YF/N2 - 1500 ppm - 34L</t>
  </si>
  <si>
    <t>RIB150-34</t>
  </si>
  <si>
    <t>Bombola gas  R507/Aria - 1500 ppm - 34L</t>
  </si>
  <si>
    <t>RIB151-34</t>
  </si>
  <si>
    <t>RIB70-34</t>
  </si>
  <si>
    <t>Bombola gas  NH3/Aria - 5000 ppm - 34L</t>
  </si>
  <si>
    <t>RIB73-34</t>
  </si>
  <si>
    <t>Bombola gas  NH3/Aria - 50 ppm - 34L</t>
  </si>
  <si>
    <t>RIB74-34</t>
  </si>
  <si>
    <t>Bombola gas  NH3/Aria - 100 ppm - 34L</t>
  </si>
  <si>
    <t>RIB76-34</t>
  </si>
  <si>
    <t>Bombola gas  NH3/Aria - 500 ppm - 34L</t>
  </si>
  <si>
    <t>RIB81-34</t>
  </si>
  <si>
    <t>Bombola gas  Idrogeno Solforato H2S/N2 - 40 ppm - 34L</t>
  </si>
  <si>
    <t>RIB82-34</t>
  </si>
  <si>
    <t>Bombola gas  Idrogeno Solforato H2S/N2 - 10ppm - 34L</t>
  </si>
  <si>
    <t>RIB91-34</t>
  </si>
  <si>
    <t>Bombola gas  SO2/Aria - 10 ppm - 34L</t>
  </si>
  <si>
    <t>RIB92-34</t>
  </si>
  <si>
    <t>Bombola gas  H2/Aria - 1000 ppm - 34L</t>
  </si>
  <si>
    <t>RIB93-34</t>
  </si>
  <si>
    <t>Exd contenitore in acciaio Inox per SMART3G.</t>
  </si>
  <si>
    <t>SIB58</t>
  </si>
  <si>
    <t>Bombola gas Monossido di Carbonio CO/Aria - 500 ppm - 12L</t>
  </si>
  <si>
    <t>RIB110-34</t>
  </si>
  <si>
    <t>Bombola gas  Anidride Carbonica CO2/Aria -2000 ppm - 34L</t>
  </si>
  <si>
    <t>SIB50</t>
  </si>
  <si>
    <t>Bombola gas Monossido di Carbonio CO/Aria - 55 ppm - 12L</t>
  </si>
  <si>
    <t>RIB129-34</t>
  </si>
  <si>
    <t>Bombola gas  SO2/Aria - 50 ppm - 34L</t>
  </si>
  <si>
    <t>SIB503</t>
  </si>
  <si>
    <t>SIB504</t>
  </si>
  <si>
    <t>SIB505</t>
  </si>
  <si>
    <t>Bombola gas  R32/Aria - 30% LFL - 12L</t>
  </si>
  <si>
    <t>Bombola gas  R1234YF/Aria - 15% LFL - 12L</t>
  </si>
  <si>
    <t>Bombola gas  R1234ZE/Aria - 15% LFL - 12L</t>
  </si>
  <si>
    <t>Kx654TO</t>
  </si>
  <si>
    <t>TOLUENE , 0-100% LFL</t>
  </si>
  <si>
    <t>K5116R32</t>
  </si>
  <si>
    <t>K5117R454B</t>
  </si>
  <si>
    <t>K5118R410A</t>
  </si>
  <si>
    <t>K5226R1234YF</t>
  </si>
  <si>
    <t>K5227R1234ZE</t>
  </si>
  <si>
    <t>K5228R134A</t>
  </si>
  <si>
    <t>K5229R404A</t>
  </si>
  <si>
    <t>SMART 3 Blizzard R32, 0 - 100% LFL</t>
  </si>
  <si>
    <t>SMART 3 Blizzard R454B, 0 - 100% LFL</t>
  </si>
  <si>
    <t>SMART 3 Blizzard R410A, 0 - 10.000 ppm</t>
  </si>
  <si>
    <t>SMART 3 Blizzard R1234YF, 0 - 5.000 ppm</t>
  </si>
  <si>
    <t>SMART 3 Blizzard R1234ZE, 0 - 5.000 ppm</t>
  </si>
  <si>
    <t>SMART 3 Blizzard R404A, 0 - 5.000 ppm</t>
  </si>
  <si>
    <t>SMART 3 Blizzard R134A, 0 - 5.000 ppm</t>
  </si>
  <si>
    <t>METHANE detector, 0-100% LFL, 4-20 mA, catalytic sensor</t>
  </si>
  <si>
    <t>K3914ME</t>
  </si>
  <si>
    <t>METHANE detector, 0-100% LFL, 4-20 mA, infrared sensor</t>
  </si>
  <si>
    <t>K3916ME</t>
  </si>
  <si>
    <t>OXYGEN (O2) detector, 0-25% vol, 4-20 mA, electrochemical cell</t>
  </si>
  <si>
    <t>K3915O2</t>
  </si>
  <si>
    <t>CARBON MONOXIDE (CO) detector, 0-500 ppm,4-20 mA, electrochem. cell</t>
  </si>
  <si>
    <t>K3913CO</t>
  </si>
  <si>
    <t xml:space="preserve">Si prenda visione delle T&amp;C in vigore cliccando sul seguente link: </t>
  </si>
  <si>
    <t>S4003GP</t>
  </si>
  <si>
    <t>Testa sensore GPL 0-100% LFL (5% VOL)</t>
  </si>
  <si>
    <t>Kx944R32</t>
  </si>
  <si>
    <t>SIB56 + RIB116-34</t>
  </si>
  <si>
    <t>SIB56 + SIB06</t>
  </si>
  <si>
    <t>Terms &amp; Conditions</t>
  </si>
  <si>
    <r>
      <rPr>
        <sz val="9"/>
        <rFont val="Nunito"/>
      </rPr>
      <t xml:space="preserve">Progettati per soddisfare i più rigidi standard industriali, i rilevatori di gas serie </t>
    </r>
    <r>
      <rPr>
        <b/>
        <sz val="9"/>
        <rFont val="Nunito"/>
      </rPr>
      <t>SMART S-SS</t>
    </r>
    <r>
      <rPr>
        <sz val="9"/>
        <rFont val="Nunito"/>
      </rPr>
      <t xml:space="preserve"> vengono impiegati per  rivelare,  in  aree  classificate,  la  presenza  di  sostanze  infiammabili  (%LFL),  di  gas  tossici  in  ppm  e  gas  refrigeranti. I rilevatori </t>
    </r>
    <r>
      <rPr>
        <b/>
        <sz val="9"/>
        <rFont val="Nunito"/>
      </rPr>
      <t>SMART S-SS</t>
    </r>
    <r>
      <rPr>
        <sz val="9"/>
        <rFont val="Nunito"/>
      </rPr>
      <t xml:space="preserve"> sono certificati SIL 2 Hardware, SIL 3 Software ed ATEX per zona 1 con marcatura II2G Ex db IIC T5 Gb. 
</t>
    </r>
    <r>
      <rPr>
        <sz val="9"/>
        <color rgb="FF0C254A"/>
        <rFont val="Nunito"/>
      </rPr>
      <t xml:space="preserve">
</t>
    </r>
    <r>
      <rPr>
        <b/>
        <sz val="9"/>
        <rFont val="Nunito"/>
      </rPr>
      <t>Caratteristiche:</t>
    </r>
    <r>
      <rPr>
        <sz val="9"/>
        <rFont val="Nunito"/>
      </rPr>
      <t xml:space="preserve">
• Elettronica con 1 Uscita standard RS485 + 4-20mA,
• LCD o LED display
• Opzionale scheda 3 relé
• Opzionale Modem Hart
• Enclosure in Allumino o Acciaio Inox
• Certificato SIL2 Hardware and SIL3 Software
• ATEX certified for zone 1 as II2G Ex db IIC T5 Gb</t>
    </r>
  </si>
  <si>
    <r>
      <t xml:space="preserve">
</t>
    </r>
    <r>
      <rPr>
        <sz val="9"/>
        <color theme="1"/>
        <rFont val="Nunito"/>
      </rPr>
      <t xml:space="preserve">Progettati per soddisfare i più rigidi standard industriali, i rilevatori di gas serie SMART S-MS vengono impiegati per rivelare, in aree classificate, la presenza di sostanze infiammabili (%LFL), di gas tossici in ppm e gas refrigeranti. Questi rilevatori sono certificati SIL 2 Hardware, SIL 3 Software ed ATEX per zona 1 con marcatura 
II2G Ex db IIC T5 Gb.
</t>
    </r>
    <r>
      <rPr>
        <sz val="9"/>
        <color rgb="FF0C254A"/>
        <rFont val="Nunito"/>
      </rPr>
      <t xml:space="preserve">
</t>
    </r>
    <r>
      <rPr>
        <b/>
        <sz val="9"/>
        <color rgb="FF0C254A"/>
        <rFont val="Nunito"/>
      </rPr>
      <t>Caratteristiche:</t>
    </r>
    <r>
      <rPr>
        <sz val="9"/>
        <color rgb="FF0C254A"/>
        <rFont val="Nunito"/>
      </rPr>
      <t xml:space="preserve">
• Electronica con 1 Uscita standard RS485 + 4-20mA,
• Opzionale scheda 3 relé
• Opzionale Modem Hart
• Enclosure in Allumino o Acciaio Inox
• Certificato SIL2 Hardware and SIL3 Software
• ATEX certified for zone 1 as II2G Ex db IIC T5 Gb</t>
    </r>
  </si>
  <si>
    <t>Centrale MULTISCAN 8+
8 ingressi analogici 4-20 mA e 6 relè d’uscita a bordo centrale.
Un bus RS485 per connettere 8 rilevatori gas addizionali tramite modulo STG8IN-S oppure 16 rilevatori direttamente sul bus collegati in cascata.
6 relè a bordo + 16 relè opzionali tramite modulo STG/16REL installabile a bordo centrale. Altre 32 uscite o/c tramite modulo remoto STG/OUT16-S, trasformabili in relè con schede STG/8REL.</t>
  </si>
  <si>
    <t>TECNOLOGIE IMPIEGATE E MANUTENZIONE PERIODICA</t>
  </si>
  <si>
    <r>
      <rPr>
        <b/>
        <sz val="9"/>
        <rFont val="Nunito"/>
      </rPr>
      <t xml:space="preserve">
I sensori ad ossidazione catalitica</t>
    </r>
    <r>
      <rPr>
        <sz val="9"/>
        <rFont val="Nunito"/>
      </rPr>
      <t xml:space="preserve"> (Pellistori) offrono un’eccellente linearità di uscita fino al 100% LFL e hanno un’aspettativa di vita di 5 anni. 
La loro prestazione può essere alterata dalla presenza di alcune sostanze che possono cambiare considerevolmente la risposta del sensore e persino danneggiarlo irrimediabilmente. La presenza di inibitori o veleni è la causa più comune di problemi nella rivelazione di gas e per tale ragione è necessario evitare ogni contaminazione. Tra i più comuni veleni o inibitori si possono elencare siliconi, alogeni, idrocarburi alogenati, piombo tetraetile, idrogeno solforato e biossido di zolfo. Questi composti non sono nocivi per i sensori ad assorbimento di infrarosso. 
</t>
    </r>
    <r>
      <rPr>
        <b/>
        <sz val="9"/>
        <rFont val="Nunito"/>
      </rPr>
      <t>I sensori ad assorbimento di infrarosso</t>
    </r>
    <r>
      <rPr>
        <sz val="9"/>
        <rFont val="Nunito"/>
      </rPr>
      <t xml:space="preserve"> trovano un’applicazione ottimale ogni qual volta un gas infiammabile deve essere rivelato in ambienti dove i sensori catalitici non possono essere utilizzati. Questa tecnologia, basandosi su di un sistema ottico, presenta indubbi vantaggi essendo indipendente dai fattori ambientali. L’aspettativa di vita dei sensori a raggi infrarossi è superiore a 5 anni. 
</t>
    </r>
    <r>
      <rPr>
        <b/>
        <sz val="9"/>
        <rFont val="Nunito"/>
      </rPr>
      <t>I sensori elettrochimici</t>
    </r>
    <r>
      <rPr>
        <sz val="9"/>
        <rFont val="Nunito"/>
      </rPr>
      <t xml:space="preserve"> vengono usati per rivelare gas tossici. L’aspettativa di vita dei sensori elettrochimici è di circa 3 anni ad eccezione di quelli per la rilevazione di Ammoniaca, la cui durata è inferiore (1-2 anni). La durata reale del sensore dipende dalla concentrazione del gas in ambiente: più alta è la concentrazione più breve sarà la durata del sensore. 
</t>
    </r>
    <r>
      <rPr>
        <b/>
        <sz val="9"/>
        <rFont val="Nunito"/>
      </rPr>
      <t>Verifiche periodiche</t>
    </r>
    <r>
      <rPr>
        <sz val="9"/>
        <rFont val="Nunito"/>
      </rPr>
      <t xml:space="preserve"> devono essere effettuate per controllare il corretto funzionamento dei rilevatori. Nei paesi della Comunità Europea, le prove di funzionamento in gas e le procedure di taratura dei rilevatori di gas sono richieste dalle normative in vigore e definiti dalla EN 60079-29-2. Questa norma fornisce una guida alla scelta, installazione, uso e manutenzione dei sistemi di rivelazione gas destinati ad uso industriale e civile. 
Tutti i rilevatori di gas SENSITRON ricevono una taratura in fase di produzione. La soglia di allarme e l'intervallo di misura possono essere modificati nei nostri laboratori su richiesta del cliente. 
</t>
    </r>
    <r>
      <rPr>
        <b/>
        <sz val="9"/>
        <rFont val="Nunito"/>
      </rPr>
      <t>La garanzia non può essere applicata a strumenti manomessi, riparati da laboratori non autorizzati, danneggiati o utilizzati in modo improprio. Anche durante il corso della garanzia stessa, le operazioni di verifica e taratura sono escluse, in quanto non coperte da “gratuita manutenzione”.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</si>
</sst>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quot;£&quot;* #,##0.00_-;_-&quot;£&quot;* &quot;-&quot;??_-;_-@_-"/>
    <numFmt numFmtId="165" formatCode="&quot;£&quot;#,##0.00"/>
    <numFmt numFmtId="166" formatCode="_ * #,##0.00_ ;_ * \-#,##0.00_ ;_ * &quot;-&quot;??_ ;_ @_ "/>
  </numFmts>
  <fonts count="70" x14ac:knownFonts="1">
    <font>
      <sz val="11"/>
      <color theme="1"/>
      <name val="Calibri"/>
      <family val="2"/>
      <scheme val="minor"/>
    </font>
    <font>
      <sz val="9"/>
      <color theme="1"/>
      <name val="Arial"/>
      <family val="2"/>
    </font>
    <font>
      <sz val="11"/>
      <color indexed="8"/>
      <name val="Calibri"/>
      <family val="2"/>
    </font>
    <font>
      <b/>
      <sz val="14"/>
      <color indexed="8"/>
      <name val="Arial"/>
      <family val="2"/>
    </font>
    <font>
      <sz val="10"/>
      <name val="Arial"/>
      <family val="2"/>
    </font>
    <font>
      <sz val="10"/>
      <name val="Arial"/>
      <family val="2"/>
    </font>
    <font>
      <sz val="12"/>
      <name val="Times New Roman"/>
      <family val="1"/>
    </font>
    <font>
      <b/>
      <sz val="11"/>
      <color indexed="9"/>
      <name val="Arial"/>
      <family val="2"/>
    </font>
    <font>
      <sz val="12"/>
      <name val="Arial"/>
      <family val="2"/>
    </font>
    <font>
      <sz val="11"/>
      <color theme="1"/>
      <name val="Calibri"/>
      <family val="2"/>
      <scheme val="minor"/>
    </font>
    <font>
      <sz val="11"/>
      <color theme="1"/>
      <name val="Arial"/>
      <family val="2"/>
    </font>
    <font>
      <sz val="12"/>
      <color theme="1"/>
      <name val="Arial"/>
      <family val="2"/>
    </font>
    <font>
      <sz val="14"/>
      <color theme="0"/>
      <name val="Arial"/>
      <family val="2"/>
    </font>
    <font>
      <sz val="11"/>
      <name val="Calibri"/>
      <family val="2"/>
      <scheme val="minor"/>
    </font>
    <font>
      <sz val="11"/>
      <color rgb="FFFF0000"/>
      <name val="Calibri"/>
      <family val="2"/>
      <scheme val="minor"/>
    </font>
    <font>
      <sz val="8"/>
      <name val="Calibri"/>
      <family val="2"/>
      <scheme val="minor"/>
    </font>
    <font>
      <sz val="14"/>
      <color theme="1"/>
      <name val="Arial"/>
      <family val="2"/>
    </font>
    <font>
      <sz val="10"/>
      <color theme="1"/>
      <name val="Calibri"/>
      <family val="2"/>
      <scheme val="minor"/>
    </font>
    <font>
      <b/>
      <sz val="10"/>
      <color theme="1"/>
      <name val="Calibri"/>
      <family val="2"/>
      <scheme val="minor"/>
    </font>
    <font>
      <sz val="10"/>
      <color theme="1"/>
      <name val="Arial"/>
      <family val="2"/>
    </font>
    <font>
      <sz val="9"/>
      <name val="Nunito"/>
    </font>
    <font>
      <sz val="9"/>
      <color theme="1"/>
      <name val="Nunito"/>
    </font>
    <font>
      <b/>
      <sz val="9"/>
      <color theme="0"/>
      <name val="Nunito"/>
    </font>
    <font>
      <sz val="9"/>
      <color theme="0"/>
      <name val="Nunito"/>
    </font>
    <font>
      <sz val="9"/>
      <color indexed="8"/>
      <name val="Nunito"/>
    </font>
    <font>
      <sz val="9"/>
      <color rgb="FF0C254A"/>
      <name val="Nunito"/>
    </font>
    <font>
      <b/>
      <sz val="9"/>
      <color rgb="FF0C254A"/>
      <name val="Nunito"/>
    </font>
    <font>
      <sz val="10"/>
      <color rgb="FF0C254A"/>
      <name val="Nunito"/>
    </font>
    <font>
      <b/>
      <sz val="10"/>
      <color rgb="FF0C254A"/>
      <name val="Nunito"/>
    </font>
    <font>
      <b/>
      <sz val="11"/>
      <color rgb="FF0C254A"/>
      <name val="Nunito"/>
    </font>
    <font>
      <sz val="10"/>
      <color rgb="FF0C254A"/>
      <name val="Calibri"/>
      <family val="2"/>
      <scheme val="minor"/>
    </font>
    <font>
      <sz val="11"/>
      <color theme="1"/>
      <name val="Nunito"/>
    </font>
    <font>
      <sz val="11"/>
      <color rgb="FF0C254A"/>
      <name val="Nunito"/>
    </font>
    <font>
      <b/>
      <sz val="14"/>
      <name val="Nunito"/>
    </font>
    <font>
      <b/>
      <sz val="12"/>
      <name val="Nunito"/>
    </font>
    <font>
      <b/>
      <sz val="10"/>
      <color theme="0"/>
      <name val="Nunito"/>
    </font>
    <font>
      <sz val="10"/>
      <color theme="0"/>
      <name val="Nunito"/>
    </font>
    <font>
      <b/>
      <sz val="10"/>
      <color theme="0"/>
      <name val="Calibri"/>
      <family val="2"/>
      <scheme val="minor"/>
    </font>
    <font>
      <sz val="10"/>
      <color indexed="9"/>
      <name val="Nunito"/>
    </font>
    <font>
      <b/>
      <sz val="10"/>
      <color indexed="9"/>
      <name val="Nunito"/>
    </font>
    <font>
      <b/>
      <sz val="9"/>
      <color theme="1"/>
      <name val="Nunito"/>
    </font>
    <font>
      <b/>
      <sz val="9"/>
      <name val="Nunito"/>
    </font>
    <font>
      <sz val="11"/>
      <color rgb="FF0C254A"/>
      <name val="Arial"/>
      <family val="2"/>
    </font>
    <font>
      <sz val="11"/>
      <name val="Aptos Narrow"/>
      <family val="2"/>
    </font>
    <font>
      <sz val="10"/>
      <color theme="1"/>
      <name val="Nunito"/>
    </font>
    <font>
      <b/>
      <sz val="16"/>
      <name val="Oswald SemiBold"/>
    </font>
    <font>
      <b/>
      <sz val="16"/>
      <color rgb="FFF89728"/>
      <name val="Nunito"/>
    </font>
    <font>
      <b/>
      <sz val="9"/>
      <color rgb="FFFFFF00"/>
      <name val="Nunito"/>
    </font>
    <font>
      <sz val="9"/>
      <color rgb="FFFFFF00"/>
      <name val="Nunito"/>
    </font>
    <font>
      <b/>
      <sz val="10"/>
      <color rgb="FFFFFFFF"/>
      <name val="Nunito"/>
    </font>
    <font>
      <b/>
      <sz val="10"/>
      <name val="Nunito"/>
    </font>
    <font>
      <sz val="16"/>
      <color theme="0"/>
      <name val="Oswald SemiBold"/>
    </font>
    <font>
      <sz val="12"/>
      <color theme="0"/>
      <name val="Oswald ExtraLight"/>
    </font>
    <font>
      <b/>
      <sz val="16"/>
      <color theme="0"/>
      <name val="Oswald SemiBold"/>
    </font>
    <font>
      <b/>
      <sz val="10"/>
      <color theme="1"/>
      <name val="Nunito"/>
    </font>
    <font>
      <sz val="8"/>
      <name val="Nunito"/>
    </font>
    <font>
      <b/>
      <sz val="11"/>
      <color theme="0"/>
      <name val="Nunito"/>
    </font>
    <font>
      <sz val="9"/>
      <name val="Arial"/>
      <family val="2"/>
    </font>
    <font>
      <b/>
      <sz val="11"/>
      <color theme="1"/>
      <name val="Nunito"/>
    </font>
    <font>
      <sz val="16"/>
      <color rgb="FFFF0000"/>
      <name val="Oswald SemiBold"/>
    </font>
    <font>
      <b/>
      <sz val="16"/>
      <color rgb="FF00A19A"/>
      <name val="Nunito"/>
    </font>
    <font>
      <b/>
      <sz val="9"/>
      <color theme="1"/>
      <name val="Arial"/>
      <family val="2"/>
    </font>
    <font>
      <sz val="16"/>
      <color rgb="FFFFFFFF"/>
      <name val="Oswald SemiBold"/>
    </font>
    <font>
      <sz val="12"/>
      <color rgb="FFFFFFFF"/>
      <name val="Oswald ExtraLight"/>
    </font>
    <font>
      <sz val="10"/>
      <name val="Nunito"/>
    </font>
    <font>
      <sz val="10"/>
      <name val="Calibri"/>
      <family val="2"/>
      <scheme val="minor"/>
    </font>
    <font>
      <sz val="11"/>
      <name val="Nunito"/>
    </font>
    <font>
      <b/>
      <sz val="11"/>
      <color indexed="8"/>
      <name val="Arial"/>
      <family val="2"/>
    </font>
    <font>
      <b/>
      <sz val="9"/>
      <color indexed="8"/>
      <name val="Arial"/>
      <family val="2"/>
    </font>
    <font>
      <b/>
      <u/>
      <sz val="14"/>
      <color indexed="8"/>
      <name val="Nunito"/>
    </font>
  </fonts>
  <fills count="12">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bgColor indexed="9"/>
      </patternFill>
    </fill>
    <fill>
      <patternFill patternType="solid">
        <fgColor rgb="FFF89728"/>
        <bgColor indexed="64"/>
      </patternFill>
    </fill>
    <fill>
      <patternFill patternType="solid">
        <fgColor rgb="FF0C254A"/>
        <bgColor indexed="64"/>
      </patternFill>
    </fill>
    <fill>
      <patternFill patternType="solid">
        <fgColor rgb="FF51B0A8"/>
        <bgColor indexed="64"/>
      </patternFill>
    </fill>
    <fill>
      <patternFill patternType="solid">
        <fgColor rgb="FFFFFFFF"/>
        <bgColor rgb="FFFFFFFF"/>
      </patternFill>
    </fill>
    <fill>
      <patternFill patternType="solid">
        <fgColor rgb="FFFFFFFF"/>
        <bgColor rgb="FF000000"/>
      </patternFill>
    </fill>
    <fill>
      <patternFill patternType="solid">
        <fgColor rgb="FF00A19A"/>
        <bgColor indexed="64"/>
      </patternFill>
    </fill>
    <fill>
      <patternFill patternType="solid">
        <fgColor rgb="FF00A19A"/>
        <bgColor rgb="FF000000"/>
      </patternFill>
    </fill>
  </fills>
  <borders count="266">
    <border>
      <left/>
      <right/>
      <top/>
      <bottom/>
      <diagonal/>
    </border>
    <border>
      <left/>
      <right/>
      <top/>
      <bottom style="thin">
        <color theme="0"/>
      </bottom>
      <diagonal/>
    </border>
    <border>
      <left/>
      <right/>
      <top style="thin">
        <color rgb="FFF89728"/>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diagonal/>
    </border>
    <border>
      <left style="thin">
        <color rgb="FF51B0A8"/>
      </left>
      <right/>
      <top style="thin">
        <color rgb="FF51B0A8"/>
      </top>
      <bottom style="thin">
        <color rgb="FF51B0A8"/>
      </bottom>
      <diagonal/>
    </border>
    <border>
      <left/>
      <right style="thin">
        <color rgb="FF51B0A8"/>
      </right>
      <top style="thin">
        <color rgb="FF51B0A8"/>
      </top>
      <bottom style="thin">
        <color rgb="FF51B0A8"/>
      </bottom>
      <diagonal/>
    </border>
    <border>
      <left/>
      <right/>
      <top style="thin">
        <color rgb="FF51B0A8"/>
      </top>
      <bottom/>
      <diagonal/>
    </border>
    <border>
      <left style="thin">
        <color rgb="FF51B0A8"/>
      </left>
      <right/>
      <top/>
      <bottom/>
      <diagonal/>
    </border>
    <border>
      <left/>
      <right style="thin">
        <color rgb="FF51B0A8"/>
      </right>
      <top/>
      <bottom/>
      <diagonal/>
    </border>
    <border>
      <left/>
      <right/>
      <top style="thin">
        <color rgb="FF51B0A8"/>
      </top>
      <bottom style="thin">
        <color rgb="FF51B0A8"/>
      </bottom>
      <diagonal/>
    </border>
    <border>
      <left style="dotted">
        <color rgb="FF0C254A"/>
      </left>
      <right style="dotted">
        <color rgb="FF0C254A"/>
      </right>
      <top style="thin">
        <color theme="0" tint="-0.14996795556505021"/>
      </top>
      <bottom style="thin">
        <color theme="0" tint="-0.14996795556505021"/>
      </bottom>
      <diagonal/>
    </border>
    <border>
      <left style="dotted">
        <color rgb="FF0C254A"/>
      </left>
      <right style="dotted">
        <color rgb="FF0C254A"/>
      </right>
      <top/>
      <bottom style="thin">
        <color theme="0" tint="-0.14996795556505021"/>
      </bottom>
      <diagonal/>
    </border>
    <border>
      <left style="dotted">
        <color auto="1"/>
      </left>
      <right style="dotted">
        <color auto="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dotted">
        <color rgb="FF0C254A"/>
      </left>
      <right/>
      <top style="thin">
        <color theme="0" tint="-0.14996795556505021"/>
      </top>
      <bottom style="thin">
        <color theme="0" tint="-0.14996795556505021"/>
      </bottom>
      <diagonal/>
    </border>
    <border>
      <left style="dotted">
        <color rgb="FF0C254A"/>
      </left>
      <right/>
      <top/>
      <bottom/>
      <diagonal/>
    </border>
    <border>
      <left style="medium">
        <color rgb="FF0C254A"/>
      </left>
      <right/>
      <top style="medium">
        <color rgb="FF0C254A"/>
      </top>
      <bottom/>
      <diagonal/>
    </border>
    <border>
      <left style="medium">
        <color rgb="FF0C254A"/>
      </left>
      <right/>
      <top/>
      <bottom/>
      <diagonal/>
    </border>
    <border>
      <left/>
      <right style="dotted">
        <color rgb="FF0C254A"/>
      </right>
      <top style="thin">
        <color theme="0" tint="-0.14996795556505021"/>
      </top>
      <bottom style="thin">
        <color theme="0" tint="-0.14996795556505021"/>
      </bottom>
      <diagonal/>
    </border>
    <border>
      <left/>
      <right style="dotted">
        <color rgb="FF0C254A"/>
      </right>
      <top/>
      <bottom/>
      <diagonal/>
    </border>
    <border>
      <left/>
      <right/>
      <top style="thin">
        <color theme="0"/>
      </top>
      <bottom style="thin">
        <color theme="0"/>
      </bottom>
      <diagonal/>
    </border>
    <border>
      <left/>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top style="thin">
        <color rgb="FF51B0A8"/>
      </top>
      <bottom/>
      <diagonal/>
    </border>
    <border>
      <left style="thin">
        <color theme="0"/>
      </left>
      <right style="thin">
        <color theme="0"/>
      </right>
      <top style="thin">
        <color rgb="FF51B0A8"/>
      </top>
      <bottom/>
      <diagonal/>
    </border>
    <border>
      <left style="dotted">
        <color rgb="FF0C254A"/>
      </left>
      <right style="dotted">
        <color rgb="FF0C254A"/>
      </right>
      <top style="thin">
        <color theme="0" tint="-0.14999847407452621"/>
      </top>
      <bottom style="thin">
        <color theme="0" tint="-0.14996795556505021"/>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rgb="FF51B0A8"/>
      </top>
      <bottom style="thin">
        <color rgb="FF0C254A"/>
      </bottom>
      <diagonal/>
    </border>
    <border>
      <left/>
      <right/>
      <top style="medium">
        <color theme="0"/>
      </top>
      <bottom style="medium">
        <color theme="0"/>
      </bottom>
      <diagonal/>
    </border>
    <border>
      <left/>
      <right/>
      <top style="medium">
        <color theme="0"/>
      </top>
      <bottom style="thin">
        <color theme="0"/>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indexed="64"/>
      </bottom>
      <diagonal/>
    </border>
    <border>
      <left style="medium">
        <color theme="0"/>
      </left>
      <right/>
      <top/>
      <bottom style="medium">
        <color theme="0"/>
      </bottom>
      <diagonal/>
    </border>
    <border>
      <left/>
      <right/>
      <top/>
      <bottom style="medium">
        <color theme="0"/>
      </bottom>
      <diagonal/>
    </border>
    <border>
      <left style="medium">
        <color rgb="FF0C254A"/>
      </left>
      <right/>
      <top/>
      <bottom style="medium">
        <color rgb="FF0C254A"/>
      </bottom>
      <diagonal/>
    </border>
    <border>
      <left/>
      <right/>
      <top style="medium">
        <color theme="0"/>
      </top>
      <bottom/>
      <diagonal/>
    </border>
    <border>
      <left style="thin">
        <color indexed="64"/>
      </left>
      <right style="dotted">
        <color rgb="FF0C254A"/>
      </right>
      <top style="thin">
        <color theme="0" tint="-0.14996795556505021"/>
      </top>
      <bottom style="thin">
        <color theme="0" tint="-0.14996795556505021"/>
      </bottom>
      <diagonal/>
    </border>
    <border>
      <left style="dotted">
        <color rgb="FF0C254A"/>
      </left>
      <right style="thin">
        <color indexed="64"/>
      </right>
      <top style="thin">
        <color theme="0" tint="-0.14996795556505021"/>
      </top>
      <bottom style="thin">
        <color theme="0" tint="-0.14996795556505021"/>
      </bottom>
      <diagonal/>
    </border>
    <border>
      <left style="thin">
        <color indexed="64"/>
      </left>
      <right style="dotted">
        <color rgb="FF0C254A"/>
      </right>
      <top style="thin">
        <color theme="0" tint="-0.14996795556505021"/>
      </top>
      <bottom style="thin">
        <color indexed="64"/>
      </bottom>
      <diagonal/>
    </border>
    <border>
      <left style="dotted">
        <color rgb="FF0C254A"/>
      </left>
      <right style="dotted">
        <color rgb="FF0C254A"/>
      </right>
      <top style="thin">
        <color theme="0" tint="-0.14996795556505021"/>
      </top>
      <bottom style="thin">
        <color indexed="64"/>
      </bottom>
      <diagonal/>
    </border>
    <border>
      <left style="dotted">
        <color rgb="FF0C254A"/>
      </left>
      <right style="thin">
        <color indexed="64"/>
      </right>
      <top style="thin">
        <color theme="0" tint="-0.14996795556505021"/>
      </top>
      <bottom style="thin">
        <color indexed="64"/>
      </bottom>
      <diagonal/>
    </border>
    <border>
      <left style="thin">
        <color indexed="64"/>
      </left>
      <right style="dashed">
        <color rgb="FF0C254A"/>
      </right>
      <top style="thin">
        <color indexed="64"/>
      </top>
      <bottom style="thin">
        <color indexed="64"/>
      </bottom>
      <diagonal/>
    </border>
    <border>
      <left style="dashed">
        <color rgb="FF0C254A"/>
      </left>
      <right style="dashed">
        <color rgb="FF0C254A"/>
      </right>
      <top style="thin">
        <color indexed="64"/>
      </top>
      <bottom style="thin">
        <color indexed="64"/>
      </bottom>
      <diagonal/>
    </border>
    <border>
      <left/>
      <right style="dashed">
        <color rgb="FF0C254A"/>
      </right>
      <top style="thin">
        <color indexed="64"/>
      </top>
      <bottom style="thin">
        <color indexed="64"/>
      </bottom>
      <diagonal/>
    </border>
    <border>
      <left style="dashed">
        <color rgb="FF0C254A"/>
      </left>
      <right style="thin">
        <color indexed="64"/>
      </right>
      <top style="thin">
        <color indexed="64"/>
      </top>
      <bottom style="thin">
        <color indexed="64"/>
      </bottom>
      <diagonal/>
    </border>
    <border>
      <left style="thin">
        <color indexed="64"/>
      </left>
      <right style="dotted">
        <color rgb="FF0C254A"/>
      </right>
      <top/>
      <bottom style="thin">
        <color theme="0" tint="-0.14996795556505021"/>
      </bottom>
      <diagonal/>
    </border>
    <border>
      <left style="dotted">
        <color rgb="FF0C254A"/>
      </left>
      <right style="thin">
        <color indexed="64"/>
      </right>
      <top/>
      <bottom style="thin">
        <color theme="0" tint="-0.14996795556505021"/>
      </bottom>
      <diagonal/>
    </border>
    <border>
      <left/>
      <right style="thin">
        <color indexed="64"/>
      </right>
      <top style="thin">
        <color indexed="64"/>
      </top>
      <bottom style="thin">
        <color indexed="64"/>
      </bottom>
      <diagonal/>
    </border>
    <border>
      <left style="thin">
        <color indexed="64"/>
      </left>
      <right style="dotted">
        <color rgb="FF0C254A"/>
      </right>
      <top style="thin">
        <color indexed="64"/>
      </top>
      <bottom style="thin">
        <color theme="0" tint="-0.14996795556505021"/>
      </bottom>
      <diagonal/>
    </border>
    <border>
      <left style="dotted">
        <color rgb="FF0C254A"/>
      </left>
      <right style="dotted">
        <color rgb="FF0C254A"/>
      </right>
      <top style="thin">
        <color indexed="64"/>
      </top>
      <bottom style="thin">
        <color theme="0" tint="-0.14996795556505021"/>
      </bottom>
      <diagonal/>
    </border>
    <border>
      <left style="dotted">
        <color rgb="FF0C254A"/>
      </left>
      <right style="thin">
        <color indexed="64"/>
      </right>
      <top style="thin">
        <color indexed="64"/>
      </top>
      <bottom style="thin">
        <color theme="0" tint="-0.14996795556505021"/>
      </bottom>
      <diagonal/>
    </border>
    <border>
      <left style="thin">
        <color indexed="64"/>
      </left>
      <right style="dotted">
        <color rgb="FF0C254A"/>
      </right>
      <top style="thin">
        <color indexed="64"/>
      </top>
      <bottom style="thin">
        <color indexed="64"/>
      </bottom>
      <diagonal/>
    </border>
    <border>
      <left style="dotted">
        <color rgb="FF0C254A"/>
      </left>
      <right style="dotted">
        <color rgb="FF0C254A"/>
      </right>
      <top style="thin">
        <color indexed="64"/>
      </top>
      <bottom style="thin">
        <color indexed="64"/>
      </bottom>
      <diagonal/>
    </border>
    <border>
      <left style="dotted">
        <color rgb="FF0C254A"/>
      </left>
      <right style="thin">
        <color indexed="64"/>
      </right>
      <top style="thin">
        <color indexed="64"/>
      </top>
      <bottom style="thin">
        <color indexed="64"/>
      </bottom>
      <diagonal/>
    </border>
    <border>
      <left/>
      <right style="dotted">
        <color rgb="FF0C254A"/>
      </right>
      <top style="thin">
        <color indexed="64"/>
      </top>
      <bottom style="thin">
        <color theme="0" tint="-0.14996795556505021"/>
      </bottom>
      <diagonal/>
    </border>
    <border>
      <left/>
      <right style="dotted">
        <color rgb="FF0C254A"/>
      </right>
      <top style="thin">
        <color indexed="64"/>
      </top>
      <bottom style="thin">
        <color indexed="64"/>
      </bottom>
      <diagonal/>
    </border>
    <border>
      <left style="dotted">
        <color rgb="FF0C254A"/>
      </left>
      <right style="dotted">
        <color rgb="FF0C254A"/>
      </right>
      <top style="thin">
        <color indexed="64"/>
      </top>
      <bottom/>
      <diagonal/>
    </border>
    <border>
      <left style="dotted">
        <color rgb="FF0C254A"/>
      </left>
      <right style="dotted">
        <color rgb="FF0C254A"/>
      </right>
      <top style="thin">
        <color theme="0" tint="-0.14999847407452621"/>
      </top>
      <bottom style="thin">
        <color indexed="64"/>
      </bottom>
      <diagonal/>
    </border>
    <border>
      <left/>
      <right style="dotted">
        <color rgb="FF0C254A"/>
      </right>
      <top style="thin">
        <color theme="0" tint="-0.14996795556505021"/>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tted">
        <color auto="1"/>
      </right>
      <top style="thin">
        <color indexed="64"/>
      </top>
      <bottom style="thin">
        <color theme="0" tint="-0.14996795556505021"/>
      </bottom>
      <diagonal/>
    </border>
    <border>
      <left style="dotted">
        <color auto="1"/>
      </left>
      <right style="dotted">
        <color auto="1"/>
      </right>
      <top style="thin">
        <color indexed="64"/>
      </top>
      <bottom style="thin">
        <color theme="0" tint="-0.14996795556505021"/>
      </bottom>
      <diagonal/>
    </border>
    <border>
      <left style="dotted">
        <color auto="1"/>
      </left>
      <right style="thin">
        <color indexed="64"/>
      </right>
      <top style="thin">
        <color indexed="64"/>
      </top>
      <bottom style="thin">
        <color theme="0" tint="-0.14996795556505021"/>
      </bottom>
      <diagonal/>
    </border>
    <border>
      <left style="thin">
        <color indexed="64"/>
      </left>
      <right style="dotted">
        <color auto="1"/>
      </right>
      <top style="thin">
        <color theme="0" tint="-0.14996795556505021"/>
      </top>
      <bottom style="thin">
        <color theme="0" tint="-0.14996795556505021"/>
      </bottom>
      <diagonal/>
    </border>
    <border>
      <left style="dotted">
        <color auto="1"/>
      </left>
      <right style="thin">
        <color indexed="64"/>
      </right>
      <top style="thin">
        <color theme="0" tint="-0.14996795556505021"/>
      </top>
      <bottom style="thin">
        <color theme="0" tint="-0.14996795556505021"/>
      </bottom>
      <diagonal/>
    </border>
    <border>
      <left style="thin">
        <color indexed="64"/>
      </left>
      <right style="dotted">
        <color auto="1"/>
      </right>
      <top style="thin">
        <color theme="0" tint="-0.14996795556505021"/>
      </top>
      <bottom style="thin">
        <color indexed="64"/>
      </bottom>
      <diagonal/>
    </border>
    <border>
      <left style="dotted">
        <color auto="1"/>
      </left>
      <right style="dotted">
        <color auto="1"/>
      </right>
      <top style="thin">
        <color theme="0" tint="-0.14996795556505021"/>
      </top>
      <bottom style="thin">
        <color indexed="64"/>
      </bottom>
      <diagonal/>
    </border>
    <border>
      <left style="dotted">
        <color auto="1"/>
      </left>
      <right style="thin">
        <color indexed="64"/>
      </right>
      <top style="thin">
        <color theme="0" tint="-0.14996795556505021"/>
      </top>
      <bottom style="thin">
        <color indexed="64"/>
      </bottom>
      <diagonal/>
    </border>
    <border>
      <left/>
      <right/>
      <top style="thin">
        <color indexed="64"/>
      </top>
      <bottom style="thin">
        <color indexed="64"/>
      </bottom>
      <diagonal/>
    </border>
    <border>
      <left style="dotted">
        <color rgb="FF0C254A"/>
      </left>
      <right/>
      <top style="thin">
        <color indexed="64"/>
      </top>
      <bottom style="thin">
        <color theme="0" tint="-0.14996795556505021"/>
      </bottom>
      <diagonal/>
    </border>
    <border>
      <left style="dotted">
        <color rgb="FF0C254A"/>
      </left>
      <right/>
      <top style="thin">
        <color theme="0" tint="-0.14996795556505021"/>
      </top>
      <bottom style="thin">
        <color indexed="64"/>
      </bottom>
      <diagonal/>
    </border>
    <border>
      <left style="thin">
        <color indexed="64"/>
      </left>
      <right style="dashed">
        <color rgb="FF0C254A"/>
      </right>
      <top style="thin">
        <color indexed="64"/>
      </top>
      <bottom style="thin">
        <color theme="0" tint="-0.14996795556505021"/>
      </bottom>
      <diagonal/>
    </border>
    <border>
      <left style="dashed">
        <color rgb="FF0C254A"/>
      </left>
      <right style="thin">
        <color indexed="64"/>
      </right>
      <top style="thin">
        <color indexed="64"/>
      </top>
      <bottom style="thin">
        <color theme="0" tint="-0.14996795556505021"/>
      </bottom>
      <diagonal/>
    </border>
    <border>
      <left style="thin">
        <color indexed="64"/>
      </left>
      <right style="dashed">
        <color rgb="FF0C254A"/>
      </right>
      <top style="thin">
        <color theme="0" tint="-0.14996795556505021"/>
      </top>
      <bottom style="thin">
        <color theme="0" tint="-0.14996795556505021"/>
      </bottom>
      <diagonal/>
    </border>
    <border>
      <left style="dashed">
        <color rgb="FF0C254A"/>
      </left>
      <right style="thin">
        <color indexed="64"/>
      </right>
      <top style="thin">
        <color theme="0" tint="-0.14996795556505021"/>
      </top>
      <bottom style="thin">
        <color theme="0" tint="-0.14996795556505021"/>
      </bottom>
      <diagonal/>
    </border>
    <border>
      <left style="thin">
        <color indexed="64"/>
      </left>
      <right style="dashed">
        <color rgb="FF0C254A"/>
      </right>
      <top style="thin">
        <color theme="0" tint="-0.14996795556505021"/>
      </top>
      <bottom style="thin">
        <color indexed="64"/>
      </bottom>
      <diagonal/>
    </border>
    <border>
      <left style="dashed">
        <color rgb="FF0C254A"/>
      </left>
      <right style="thin">
        <color indexed="64"/>
      </right>
      <top style="thin">
        <color theme="0" tint="-0.14996795556505021"/>
      </top>
      <bottom style="thin">
        <color indexed="64"/>
      </bottom>
      <diagonal/>
    </border>
    <border>
      <left style="dashed">
        <color theme="1"/>
      </left>
      <right style="thin">
        <color indexed="64"/>
      </right>
      <top style="thin">
        <color indexed="64"/>
      </top>
      <bottom style="thin">
        <color theme="0" tint="-0.14996795556505021"/>
      </bottom>
      <diagonal/>
    </border>
    <border>
      <left style="dashed">
        <color theme="1"/>
      </left>
      <right style="thin">
        <color indexed="64"/>
      </right>
      <top style="thin">
        <color theme="0" tint="-0.14996795556505021"/>
      </top>
      <bottom style="thin">
        <color theme="0" tint="-0.14996795556505021"/>
      </bottom>
      <diagonal/>
    </border>
    <border>
      <left style="dashed">
        <color theme="1"/>
      </left>
      <right style="thin">
        <color indexed="64"/>
      </right>
      <top style="thin">
        <color theme="0" tint="-0.14996795556505021"/>
      </top>
      <bottom style="thin">
        <color indexed="64"/>
      </bottom>
      <diagonal/>
    </border>
    <border>
      <left style="dashed">
        <color rgb="FF0C254A"/>
      </left>
      <right style="thin">
        <color indexed="64"/>
      </right>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style="dashed">
        <color rgb="FF0C254A"/>
      </left>
      <right/>
      <top style="thin">
        <color theme="0" tint="-0.14996795556505021"/>
      </top>
      <bottom style="thin">
        <color theme="0" tint="-0.14996795556505021"/>
      </bottom>
      <diagonal/>
    </border>
    <border>
      <left/>
      <right/>
      <top style="thin">
        <color indexed="64"/>
      </top>
      <bottom/>
      <diagonal/>
    </border>
    <border>
      <left/>
      <right style="thin">
        <color indexed="64"/>
      </right>
      <top style="thin">
        <color theme="0" tint="-0.14996795556505021"/>
      </top>
      <bottom/>
      <diagonal/>
    </border>
    <border>
      <left style="thin">
        <color indexed="64"/>
      </left>
      <right/>
      <top style="thin">
        <color indexed="64"/>
      </top>
      <bottom/>
      <diagonal/>
    </border>
    <border>
      <left/>
      <right style="thin">
        <color indexed="64"/>
      </right>
      <top style="thin">
        <color indexed="64"/>
      </top>
      <bottom/>
      <diagonal/>
    </border>
    <border>
      <left style="thin">
        <color theme="0"/>
      </left>
      <right/>
      <top style="thin">
        <color indexed="64"/>
      </top>
      <bottom/>
      <diagonal/>
    </border>
    <border>
      <left style="thin">
        <color rgb="FF0C254A"/>
      </left>
      <right/>
      <top style="thin">
        <color rgb="FF0C254A"/>
      </top>
      <bottom style="thin">
        <color indexed="64"/>
      </bottom>
      <diagonal/>
    </border>
    <border>
      <left/>
      <right/>
      <top style="thin">
        <color rgb="FF0C254A"/>
      </top>
      <bottom style="thin">
        <color indexed="64"/>
      </bottom>
      <diagonal/>
    </border>
    <border>
      <left/>
      <right style="thin">
        <color rgb="FF0C254A"/>
      </right>
      <top style="thin">
        <color rgb="FF0C254A"/>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style="dotted">
        <color rgb="FF0C254A"/>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theme="0"/>
      </left>
      <right style="thin">
        <color theme="0"/>
      </right>
      <top style="thin">
        <color indexed="64"/>
      </top>
      <bottom/>
      <diagonal/>
    </border>
    <border>
      <left style="thin">
        <color indexed="64"/>
      </left>
      <right style="dotted">
        <color rgb="FF0C254A"/>
      </right>
      <top style="thin">
        <color rgb="FF000000"/>
      </top>
      <bottom style="thin">
        <color theme="0" tint="-0.1499679555650502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rgb="FF0C254A"/>
      </right>
      <top style="thin">
        <color theme="1"/>
      </top>
      <bottom style="thin">
        <color theme="0" tint="-0.14996795556505021"/>
      </bottom>
      <diagonal/>
    </border>
    <border>
      <left style="dotted">
        <color rgb="FF0C254A"/>
      </left>
      <right style="thin">
        <color theme="1"/>
      </right>
      <top style="thin">
        <color theme="1"/>
      </top>
      <bottom style="thin">
        <color theme="0" tint="-0.14996795556505021"/>
      </bottom>
      <diagonal/>
    </border>
    <border>
      <left style="thin">
        <color theme="1"/>
      </left>
      <right style="dotted">
        <color rgb="FF0C254A"/>
      </right>
      <top style="thin">
        <color theme="0" tint="-0.14996795556505021"/>
      </top>
      <bottom style="thin">
        <color theme="0" tint="-0.14996795556505021"/>
      </bottom>
      <diagonal/>
    </border>
    <border>
      <left style="dotted">
        <color rgb="FF0C254A"/>
      </left>
      <right style="thin">
        <color theme="1"/>
      </right>
      <top style="thin">
        <color theme="0" tint="-0.14996795556505021"/>
      </top>
      <bottom style="thin">
        <color theme="0" tint="-0.14996795556505021"/>
      </bottom>
      <diagonal/>
    </border>
    <border>
      <left style="thin">
        <color theme="1"/>
      </left>
      <right style="dotted">
        <color rgb="FF0C254A"/>
      </right>
      <top style="thin">
        <color theme="0" tint="-0.14996795556505021"/>
      </top>
      <bottom style="thin">
        <color theme="1"/>
      </bottom>
      <diagonal/>
    </border>
    <border>
      <left style="dotted">
        <color rgb="FF0C254A"/>
      </left>
      <right style="dotted">
        <color rgb="FF0C254A"/>
      </right>
      <top style="thin">
        <color theme="0" tint="-0.14996795556505021"/>
      </top>
      <bottom style="thin">
        <color theme="1"/>
      </bottom>
      <diagonal/>
    </border>
    <border>
      <left style="dotted">
        <color rgb="FF0C254A"/>
      </left>
      <right style="thin">
        <color theme="1"/>
      </right>
      <top style="thin">
        <color theme="0" tint="-0.14996795556505021"/>
      </top>
      <bottom style="thin">
        <color theme="1"/>
      </bottom>
      <diagonal/>
    </border>
    <border>
      <left style="thin">
        <color theme="1"/>
      </left>
      <right style="thin">
        <color theme="1"/>
      </right>
      <top style="thin">
        <color theme="1"/>
      </top>
      <bottom style="thin">
        <color theme="1"/>
      </bottom>
      <diagonal/>
    </border>
    <border>
      <left style="thin">
        <color theme="1"/>
      </left>
      <right/>
      <top/>
      <bottom/>
      <diagonal/>
    </border>
    <border>
      <left style="thin">
        <color theme="1"/>
      </left>
      <right/>
      <top style="thin">
        <color theme="1"/>
      </top>
      <bottom/>
      <diagonal/>
    </border>
    <border>
      <left/>
      <right/>
      <top style="thin">
        <color theme="1"/>
      </top>
      <bottom/>
      <diagonal/>
    </border>
    <border>
      <left/>
      <right/>
      <top/>
      <bottom style="thin">
        <color theme="1"/>
      </bottom>
      <diagonal/>
    </border>
    <border>
      <left/>
      <right style="thin">
        <color theme="1"/>
      </right>
      <top/>
      <bottom style="thin">
        <color theme="1"/>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dotted">
        <color rgb="FF0C254A"/>
      </right>
      <top style="thin">
        <color indexed="64"/>
      </top>
      <bottom style="thin">
        <color theme="0" tint="-0.14996795556505021"/>
      </bottom>
      <diagonal/>
    </border>
    <border>
      <left style="dotted">
        <color rgb="FF0C254A"/>
      </left>
      <right style="thin">
        <color theme="1"/>
      </right>
      <top style="thin">
        <color indexed="64"/>
      </top>
      <bottom style="thin">
        <color theme="0" tint="-0.14996795556505021"/>
      </bottom>
      <diagonal/>
    </border>
    <border>
      <left style="dashed">
        <color rgb="FF0C254A"/>
      </left>
      <right style="dashed">
        <color rgb="FF0C254A"/>
      </right>
      <top style="thin">
        <color indexed="64"/>
      </top>
      <bottom/>
      <diagonal/>
    </border>
    <border>
      <left style="thin">
        <color rgb="FF0C254A"/>
      </left>
      <right/>
      <top/>
      <bottom/>
      <diagonal/>
    </border>
    <border>
      <left/>
      <right/>
      <top/>
      <bottom style="medium">
        <color rgb="FF00A19A"/>
      </bottom>
      <diagonal/>
    </border>
    <border>
      <left/>
      <right/>
      <top style="thin">
        <color theme="0" tint="-0.14996795556505021"/>
      </top>
      <bottom style="thin">
        <color theme="0" tint="-0.14996795556505021"/>
      </bottom>
      <diagonal/>
    </border>
    <border>
      <left/>
      <right/>
      <top style="thin">
        <color indexed="64"/>
      </top>
      <bottom style="thin">
        <color theme="0" tint="-0.14996795556505021"/>
      </bottom>
      <diagonal/>
    </border>
    <border>
      <left/>
      <right/>
      <top style="thin">
        <color theme="0" tint="-0.14996795556505021"/>
      </top>
      <bottom style="thin">
        <color auto="1"/>
      </bottom>
      <diagonal/>
    </border>
    <border>
      <left style="dotted">
        <color rgb="FF0C254A"/>
      </left>
      <right/>
      <top style="thin">
        <color theme="1"/>
      </top>
      <bottom style="thin">
        <color theme="0" tint="-0.14996795556505021"/>
      </bottom>
      <diagonal/>
    </border>
    <border>
      <left style="dotted">
        <color rgb="FF0C254A"/>
      </left>
      <right style="thin">
        <color rgb="FF0C254A"/>
      </right>
      <top style="thin">
        <color indexed="64"/>
      </top>
      <bottom style="thin">
        <color theme="0" tint="-0.14996795556505021"/>
      </bottom>
      <diagonal/>
    </border>
    <border>
      <left style="dotted">
        <color rgb="FF0C254A"/>
      </left>
      <right style="thin">
        <color rgb="FF0C254A"/>
      </right>
      <top style="thin">
        <color theme="0" tint="-0.14996795556505021"/>
      </top>
      <bottom style="thin">
        <color theme="0" tint="-0.14996795556505021"/>
      </bottom>
      <diagonal/>
    </border>
    <border>
      <left style="dotted">
        <color rgb="FF0C254A"/>
      </left>
      <right style="thin">
        <color rgb="FF0C254A"/>
      </right>
      <top style="thin">
        <color theme="0" tint="-0.14996795556505021"/>
      </top>
      <bottom style="thin">
        <color indexed="64"/>
      </bottom>
      <diagonal/>
    </border>
    <border>
      <left style="dashed">
        <color rgb="FF0C254A"/>
      </left>
      <right/>
      <top/>
      <bottom/>
      <diagonal/>
    </border>
    <border>
      <left style="dotted">
        <color auto="1"/>
      </left>
      <right style="dotted">
        <color auto="1"/>
      </right>
      <top/>
      <bottom style="thin">
        <color indexed="64"/>
      </bottom>
      <diagonal/>
    </border>
    <border>
      <left style="thin">
        <color theme="1"/>
      </left>
      <right style="dotted">
        <color theme="1"/>
      </right>
      <top style="thin">
        <color indexed="64"/>
      </top>
      <bottom style="thin">
        <color theme="0" tint="-0.14996795556505021"/>
      </bottom>
      <diagonal/>
    </border>
    <border>
      <left style="thin">
        <color theme="1"/>
      </left>
      <right style="dotted">
        <color theme="1"/>
      </right>
      <top style="thin">
        <color theme="0" tint="-0.14996795556505021"/>
      </top>
      <bottom style="thin">
        <color theme="0" tint="-0.14996795556505021"/>
      </bottom>
      <diagonal/>
    </border>
    <border>
      <left style="thin">
        <color theme="1"/>
      </left>
      <right style="dotted">
        <color theme="1"/>
      </right>
      <top style="thin">
        <color theme="0" tint="-0.14996795556505021"/>
      </top>
      <bottom style="thin">
        <color theme="1"/>
      </bottom>
      <diagonal/>
    </border>
    <border>
      <left style="thin">
        <color indexed="64"/>
      </left>
      <right style="dotted">
        <color rgb="FF0C254A"/>
      </right>
      <top style="thin">
        <color theme="0" tint="-0.14996795556505021"/>
      </top>
      <bottom/>
      <diagonal/>
    </border>
    <border>
      <left style="dotted">
        <color rgb="FF0C254A"/>
      </left>
      <right/>
      <top style="thin">
        <color theme="0" tint="-0.14996795556505021"/>
      </top>
      <bottom style="thin">
        <color theme="1"/>
      </bottom>
      <diagonal/>
    </border>
    <border>
      <left style="dotted">
        <color rgb="FF0C254A"/>
      </left>
      <right style="dotted">
        <color rgb="FF0C254A"/>
      </right>
      <top style="thin">
        <color theme="0" tint="-0.14996795556505021"/>
      </top>
      <bottom style="thin">
        <color rgb="FF0C254A"/>
      </bottom>
      <diagonal/>
    </border>
    <border>
      <left style="dotted">
        <color rgb="FF0C254A"/>
      </left>
      <right style="thin">
        <color auto="1"/>
      </right>
      <top style="thin">
        <color theme="0" tint="-0.14996795556505021"/>
      </top>
      <bottom style="thin">
        <color rgb="FF0C254A"/>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top style="thin">
        <color rgb="FF000000"/>
      </top>
      <bottom/>
      <diagonal/>
    </border>
    <border>
      <left/>
      <right/>
      <top style="thin">
        <color rgb="FF000000"/>
      </top>
      <bottom/>
      <diagonal/>
    </border>
    <border>
      <left style="thin">
        <color indexed="64"/>
      </left>
      <right style="dotted">
        <color theme="1"/>
      </right>
      <top/>
      <bottom style="thin">
        <color theme="0" tint="-0.14996795556505021"/>
      </bottom>
      <diagonal/>
    </border>
    <border>
      <left style="thin">
        <color indexed="64"/>
      </left>
      <right style="dotted">
        <color theme="1"/>
      </right>
      <top style="thin">
        <color theme="0" tint="-0.14996795556505021"/>
      </top>
      <bottom style="thin">
        <color theme="0" tint="-0.14996795556505021"/>
      </bottom>
      <diagonal/>
    </border>
    <border>
      <left style="dotted">
        <color indexed="64"/>
      </left>
      <right/>
      <top style="thin">
        <color theme="0" tint="-0.14996795556505021"/>
      </top>
      <bottom style="thin">
        <color theme="0" tint="-0.14996795556505021"/>
      </bottom>
      <diagonal/>
    </border>
    <border>
      <left style="dotted">
        <color indexed="64"/>
      </left>
      <right style="dotted">
        <color rgb="FF0C254A"/>
      </right>
      <top style="thin">
        <color theme="0" tint="-0.14996795556505021"/>
      </top>
      <bottom style="thin">
        <color indexed="64"/>
      </bottom>
      <diagonal/>
    </border>
    <border>
      <left style="dotted">
        <color indexed="64"/>
      </left>
      <right/>
      <top style="thin">
        <color indexed="64"/>
      </top>
      <bottom style="thin">
        <color theme="0" tint="-0.14996795556505021"/>
      </bottom>
      <diagonal/>
    </border>
    <border>
      <left style="dotted">
        <color indexed="64"/>
      </left>
      <right style="dotted">
        <color rgb="FF0C254A"/>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top style="thin">
        <color theme="0" tint="-0.14996795556505021"/>
      </top>
      <bottom style="thin">
        <color indexed="64"/>
      </bottom>
      <diagonal/>
    </border>
    <border>
      <left style="dotted">
        <color indexed="64"/>
      </left>
      <right/>
      <top style="thin">
        <color theme="0" tint="-0.14996795556505021"/>
      </top>
      <bottom style="thin">
        <color indexed="64"/>
      </bottom>
      <diagonal/>
    </border>
    <border>
      <left style="dotted">
        <color rgb="FF0C254A"/>
      </left>
      <right style="dotted">
        <color indexed="64"/>
      </right>
      <top style="thin">
        <color indexed="64"/>
      </top>
      <bottom style="thin">
        <color theme="0" tint="-0.14996795556505021"/>
      </bottom>
      <diagonal/>
    </border>
    <border>
      <left style="dotted">
        <color rgb="FF0C254A"/>
      </left>
      <right style="dotted">
        <color indexed="64"/>
      </right>
      <top style="thin">
        <color theme="0" tint="-0.14996795556505021"/>
      </top>
      <bottom style="thin">
        <color theme="0" tint="-0.14996795556505021"/>
      </bottom>
      <diagonal/>
    </border>
    <border>
      <left style="dotted">
        <color rgb="FF0C254A"/>
      </left>
      <right style="dotted">
        <color indexed="64"/>
      </right>
      <top style="thin">
        <color theme="0" tint="-0.14996795556505021"/>
      </top>
      <bottom style="thin">
        <color indexed="64"/>
      </bottom>
      <diagonal/>
    </border>
    <border>
      <left style="thin">
        <color indexed="64"/>
      </left>
      <right/>
      <top/>
      <bottom style="thin">
        <color theme="0" tint="-0.14996795556505021"/>
      </bottom>
      <diagonal/>
    </border>
    <border>
      <left style="dotted">
        <color indexed="64"/>
      </left>
      <right style="dotted">
        <color rgb="FF0C254A"/>
      </right>
      <top style="thin">
        <color indexed="64"/>
      </top>
      <bottom style="thin">
        <color theme="0" tint="-0.14999847407452621"/>
      </bottom>
      <diagonal/>
    </border>
    <border>
      <left style="dotted">
        <color indexed="64"/>
      </left>
      <right style="dotted">
        <color rgb="FF0C254A"/>
      </right>
      <top/>
      <bottom style="thin">
        <color theme="0" tint="-0.14996795556505021"/>
      </bottom>
      <diagonal/>
    </border>
    <border>
      <left style="dotted">
        <color indexed="64"/>
      </left>
      <right/>
      <top style="thin">
        <color indexed="64"/>
      </top>
      <bottom style="thin">
        <color theme="0" tint="-0.14999847407452621"/>
      </bottom>
      <diagonal/>
    </border>
    <border>
      <left style="dotted">
        <color indexed="64"/>
      </left>
      <right/>
      <top/>
      <bottom style="thin">
        <color theme="0" tint="-0.14996795556505021"/>
      </bottom>
      <diagonal/>
    </border>
    <border>
      <left style="dotted">
        <color indexed="64"/>
      </left>
      <right/>
      <top/>
      <bottom style="thin">
        <color indexed="64"/>
      </bottom>
      <diagonal/>
    </border>
    <border>
      <left style="dotted">
        <color rgb="FF0C254A"/>
      </left>
      <right/>
      <top style="thin">
        <color indexed="64"/>
      </top>
      <bottom style="thin">
        <color theme="0" tint="-0.14999847407452621"/>
      </bottom>
      <diagonal/>
    </border>
    <border>
      <left style="dotted">
        <color rgb="FF0C254A"/>
      </left>
      <right/>
      <top/>
      <bottom style="thin">
        <color theme="0" tint="-0.14996795556505021"/>
      </bottom>
      <diagonal/>
    </border>
    <border>
      <left style="thin">
        <color indexed="64"/>
      </left>
      <right style="thin">
        <color indexed="64"/>
      </right>
      <top/>
      <bottom style="thin">
        <color indexed="64"/>
      </bottom>
      <diagonal/>
    </border>
    <border>
      <left style="thin">
        <color indexed="64"/>
      </left>
      <right style="dashed">
        <color rgb="FF0C254A"/>
      </right>
      <top/>
      <bottom style="thin">
        <color indexed="64"/>
      </bottom>
      <diagonal/>
    </border>
    <border>
      <left style="dashed">
        <color rgb="FF0C254A"/>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theme="0" tint="-0.14996795556505021"/>
      </top>
      <bottom/>
      <diagonal/>
    </border>
    <border>
      <left style="dashed">
        <color rgb="FF0C254A"/>
      </left>
      <right/>
      <top/>
      <bottom style="thin">
        <color theme="0" tint="-0.14996795556505021"/>
      </bottom>
      <diagonal/>
    </border>
    <border>
      <left style="dashed">
        <color rgb="FF0C254A"/>
      </left>
      <right style="thin">
        <color indexed="64"/>
      </right>
      <top style="thin">
        <color indexed="64"/>
      </top>
      <bottom/>
      <diagonal/>
    </border>
    <border>
      <left/>
      <right style="dotted">
        <color indexed="64"/>
      </right>
      <top style="thin">
        <color indexed="64"/>
      </top>
      <bottom style="thin">
        <color theme="0" tint="-0.14996795556505021"/>
      </bottom>
      <diagonal/>
    </border>
    <border>
      <left/>
      <right style="dotted">
        <color indexed="64"/>
      </right>
      <top style="thin">
        <color indexed="64"/>
      </top>
      <bottom/>
      <diagonal/>
    </border>
    <border>
      <left style="dotted">
        <color auto="1"/>
      </left>
      <right style="dotted">
        <color auto="1"/>
      </right>
      <top style="thin">
        <color theme="0" tint="-0.14996795556505021"/>
      </top>
      <bottom/>
      <diagonal/>
    </border>
    <border>
      <left/>
      <right style="dotted">
        <color indexed="64"/>
      </right>
      <top/>
      <bottom style="thin">
        <color theme="0" tint="-0.14996795556505021"/>
      </bottom>
      <diagonal/>
    </border>
    <border>
      <left/>
      <right style="dotted">
        <color indexed="64"/>
      </right>
      <top/>
      <bottom/>
      <diagonal/>
    </border>
    <border>
      <left/>
      <right style="dotted">
        <color indexed="64"/>
      </right>
      <top style="thin">
        <color theme="0" tint="-0.14996795556505021"/>
      </top>
      <bottom style="thin">
        <color theme="0" tint="-0.14996795556505021"/>
      </bottom>
      <diagonal/>
    </border>
    <border>
      <left style="thin">
        <color indexed="64"/>
      </left>
      <right style="dotted">
        <color auto="1"/>
      </right>
      <top style="thin">
        <color theme="0" tint="-0.14996795556505021"/>
      </top>
      <bottom/>
      <diagonal/>
    </border>
    <border>
      <left/>
      <right style="dotted">
        <color indexed="64"/>
      </right>
      <top style="thin">
        <color theme="0" tint="-0.14996795556505021"/>
      </top>
      <bottom/>
      <diagonal/>
    </border>
    <border>
      <left style="dotted">
        <color auto="1"/>
      </left>
      <right style="dotted">
        <color auto="1"/>
      </right>
      <top style="thin">
        <color indexed="64"/>
      </top>
      <bottom/>
      <diagonal/>
    </border>
    <border>
      <left style="dotted">
        <color indexed="64"/>
      </left>
      <right style="thin">
        <color indexed="64"/>
      </right>
      <top style="thin">
        <color indexed="64"/>
      </top>
      <bottom style="thin">
        <color rgb="FF0C254A"/>
      </bottom>
      <diagonal/>
    </border>
    <border>
      <left style="dotted">
        <color indexed="64"/>
      </left>
      <right style="dotted">
        <color indexed="64"/>
      </right>
      <top style="thin">
        <color indexed="64"/>
      </top>
      <bottom style="thin">
        <color theme="1"/>
      </bottom>
      <diagonal/>
    </border>
    <border>
      <left/>
      <right style="dotted">
        <color auto="1"/>
      </right>
      <top style="thin">
        <color theme="0" tint="-0.14996795556505021"/>
      </top>
      <bottom style="thin">
        <color indexed="64"/>
      </bottom>
      <diagonal/>
    </border>
    <border>
      <left style="dotted">
        <color theme="1"/>
      </left>
      <right style="thin">
        <color indexed="64"/>
      </right>
      <top/>
      <bottom style="thin">
        <color theme="0" tint="-0.14996795556505021"/>
      </bottom>
      <diagonal/>
    </border>
    <border>
      <left style="dotted">
        <color theme="1"/>
      </left>
      <right style="thin">
        <color indexed="64"/>
      </right>
      <top style="thin">
        <color theme="0" tint="-0.14996795556505021"/>
      </top>
      <bottom style="thin">
        <color theme="0" tint="-0.14996795556505021"/>
      </bottom>
      <diagonal/>
    </border>
    <border>
      <left style="thin">
        <color theme="1"/>
      </left>
      <right style="dotted">
        <color rgb="FF0C254A"/>
      </right>
      <top style="thin">
        <color theme="0" tint="-0.14996795556505021"/>
      </top>
      <bottom/>
      <diagonal/>
    </border>
    <border>
      <left/>
      <right style="dotted">
        <color rgb="FF0C254A"/>
      </right>
      <top style="thin">
        <color indexed="64"/>
      </top>
      <bottom style="thin">
        <color theme="0" tint="-0.14999847407452621"/>
      </bottom>
      <diagonal/>
    </border>
    <border>
      <left style="dotted">
        <color rgb="FF0C254A"/>
      </left>
      <right/>
      <top style="thin">
        <color theme="0" tint="-0.14999847407452621"/>
      </top>
      <bottom style="thin">
        <color theme="0" tint="-0.14999847407452621"/>
      </bottom>
      <diagonal/>
    </border>
    <border>
      <left/>
      <right style="dotted">
        <color rgb="FF0C254A"/>
      </right>
      <top style="thin">
        <color theme="0" tint="-0.14999847407452621"/>
      </top>
      <bottom style="thin">
        <color theme="0" tint="-0.14999847407452621"/>
      </bottom>
      <diagonal/>
    </border>
    <border>
      <left style="dotted">
        <color indexed="64"/>
      </left>
      <right style="dashed">
        <color rgb="FF0C254A"/>
      </right>
      <top style="thin">
        <color indexed="64"/>
      </top>
      <bottom style="thin">
        <color theme="0" tint="-0.14996795556505021"/>
      </bottom>
      <diagonal/>
    </border>
    <border>
      <left style="dotted">
        <color indexed="64"/>
      </left>
      <right style="dashed">
        <color rgb="FF0C254A"/>
      </right>
      <top style="thin">
        <color theme="0" tint="-0.14996795556505021"/>
      </top>
      <bottom style="thin">
        <color theme="0" tint="-0.14996795556505021"/>
      </bottom>
      <diagonal/>
    </border>
    <border>
      <left style="dotted">
        <color indexed="64"/>
      </left>
      <right style="dashed">
        <color rgb="FF0C254A"/>
      </right>
      <top style="thin">
        <color theme="0" tint="-0.14996795556505021"/>
      </top>
      <bottom style="thin">
        <color indexed="64"/>
      </bottom>
      <diagonal/>
    </border>
    <border>
      <left style="dashed">
        <color rgb="FF0C254A"/>
      </left>
      <right/>
      <top style="thin">
        <color indexed="64"/>
      </top>
      <bottom style="thin">
        <color theme="0" tint="-0.14996795556505021"/>
      </bottom>
      <diagonal/>
    </border>
    <border>
      <left style="dashed">
        <color rgb="FF0C254A"/>
      </left>
      <right/>
      <top style="thin">
        <color theme="0" tint="-0.14996795556505021"/>
      </top>
      <bottom style="thin">
        <color indexed="64"/>
      </bottom>
      <diagonal/>
    </border>
    <border>
      <left style="dotted">
        <color indexed="64"/>
      </left>
      <right style="dashed">
        <color rgb="FF0C254A"/>
      </right>
      <top/>
      <bottom style="thin">
        <color theme="0" tint="-0.14996795556505021"/>
      </bottom>
      <diagonal/>
    </border>
    <border>
      <left style="dotted">
        <color indexed="64"/>
      </left>
      <right style="dashed">
        <color theme="1"/>
      </right>
      <top style="thin">
        <color indexed="64"/>
      </top>
      <bottom style="thin">
        <color theme="0" tint="-0.14996795556505021"/>
      </bottom>
      <diagonal/>
    </border>
    <border>
      <left style="dotted">
        <color indexed="64"/>
      </left>
      <right style="dashed">
        <color theme="1"/>
      </right>
      <top style="thin">
        <color theme="0" tint="-0.14996795556505021"/>
      </top>
      <bottom style="thin">
        <color theme="0" tint="-0.14996795556505021"/>
      </bottom>
      <diagonal/>
    </border>
    <border>
      <left style="dotted">
        <color indexed="64"/>
      </left>
      <right style="dashed">
        <color theme="1"/>
      </right>
      <top style="thin">
        <color theme="0" tint="-0.14996795556505021"/>
      </top>
      <bottom style="thin">
        <color indexed="64"/>
      </bottom>
      <diagonal/>
    </border>
    <border>
      <left style="dashed">
        <color theme="1"/>
      </left>
      <right/>
      <top style="thin">
        <color indexed="64"/>
      </top>
      <bottom style="thin">
        <color theme="0" tint="-0.14996795556505021"/>
      </bottom>
      <diagonal/>
    </border>
    <border>
      <left style="dashed">
        <color theme="1"/>
      </left>
      <right/>
      <top style="thin">
        <color theme="0" tint="-0.14996795556505021"/>
      </top>
      <bottom style="thin">
        <color theme="0" tint="-0.14996795556505021"/>
      </bottom>
      <diagonal/>
    </border>
    <border>
      <left style="dashed">
        <color theme="1"/>
      </left>
      <right/>
      <top style="thin">
        <color theme="0" tint="-0.14996795556505021"/>
      </top>
      <bottom style="thin">
        <color indexed="64"/>
      </bottom>
      <diagonal/>
    </border>
    <border>
      <left style="dotted">
        <color indexed="64"/>
      </left>
      <right style="thin">
        <color rgb="FF0C254A"/>
      </right>
      <top style="thin">
        <color auto="1"/>
      </top>
      <bottom style="thin">
        <color theme="0" tint="-0.14996795556505021"/>
      </bottom>
      <diagonal/>
    </border>
    <border>
      <left style="dotted">
        <color indexed="64"/>
      </left>
      <right style="thin">
        <color rgb="FF0C254A"/>
      </right>
      <top style="thin">
        <color theme="0" tint="-0.14996795556505021"/>
      </top>
      <bottom style="thin">
        <color theme="0" tint="-0.14996795556505021"/>
      </bottom>
      <diagonal/>
    </border>
    <border>
      <left style="dotted">
        <color indexed="64"/>
      </left>
      <right style="thin">
        <color rgb="FF0C254A"/>
      </right>
      <top style="thin">
        <color theme="0" tint="-0.14996795556505021"/>
      </top>
      <bottom style="thin">
        <color auto="1"/>
      </bottom>
      <diagonal/>
    </border>
    <border>
      <left style="dotted">
        <color indexed="64"/>
      </left>
      <right/>
      <top style="thin">
        <color indexed="64"/>
      </top>
      <bottom/>
      <diagonal/>
    </border>
    <border>
      <left style="dotted">
        <color indexed="64"/>
      </left>
      <right/>
      <top style="thin">
        <color theme="0" tint="-0.14996795556505021"/>
      </top>
      <bottom/>
      <diagonal/>
    </border>
    <border>
      <left style="thin">
        <color theme="1"/>
      </left>
      <right style="dotted">
        <color rgb="FF0C254A"/>
      </right>
      <top style="thin">
        <color theme="0" tint="-0.14996795556505021"/>
      </top>
      <bottom style="thin">
        <color indexed="64"/>
      </bottom>
      <diagonal/>
    </border>
    <border>
      <left style="dotted">
        <color indexed="64"/>
      </left>
      <right style="dotted">
        <color rgb="FF0C254A"/>
      </right>
      <top style="thin">
        <color theme="0" tint="-0.14996795556505021"/>
      </top>
      <bottom style="thin">
        <color theme="1"/>
      </bottom>
      <diagonal/>
    </border>
    <border>
      <left style="thin">
        <color indexed="64"/>
      </left>
      <right/>
      <top/>
      <bottom/>
      <diagonal/>
    </border>
    <border>
      <left/>
      <right style="thin">
        <color indexed="64"/>
      </right>
      <top/>
      <bottom/>
      <diagonal/>
    </border>
    <border>
      <left style="thin">
        <color indexed="64"/>
      </left>
      <right/>
      <top/>
      <bottom style="medium">
        <color rgb="FF00A19A"/>
      </bottom>
      <diagonal/>
    </border>
    <border>
      <left/>
      <right style="thin">
        <color indexed="64"/>
      </right>
      <top/>
      <bottom style="medium">
        <color rgb="FF00A19A"/>
      </bottom>
      <diagonal/>
    </border>
    <border>
      <left/>
      <right style="thin">
        <color indexed="64"/>
      </right>
      <top style="medium">
        <color rgb="FF00A19A"/>
      </top>
      <bottom/>
      <diagonal/>
    </border>
    <border>
      <left style="thin">
        <color indexed="64"/>
      </left>
      <right style="dotted">
        <color theme="1"/>
      </right>
      <top style="thin">
        <color theme="0" tint="-0.14996795556505021"/>
      </top>
      <bottom style="thin">
        <color indexed="64"/>
      </bottom>
      <diagonal/>
    </border>
    <border>
      <left style="dotted">
        <color theme="1"/>
      </left>
      <right style="thin">
        <color indexed="64"/>
      </right>
      <top style="thin">
        <color theme="0" tint="-0.14996795556505021"/>
      </top>
      <bottom style="thin">
        <color indexed="64"/>
      </bottom>
      <diagonal/>
    </border>
    <border>
      <left style="dotted">
        <color theme="1"/>
      </left>
      <right/>
      <top style="thin">
        <color indexed="64"/>
      </top>
      <bottom style="thin">
        <color theme="0" tint="-0.14996795556505021"/>
      </bottom>
      <diagonal/>
    </border>
    <border>
      <left/>
      <right style="dotted">
        <color theme="1"/>
      </right>
      <top style="thin">
        <color indexed="64"/>
      </top>
      <bottom style="thin">
        <color theme="0" tint="-0.14996795556505021"/>
      </bottom>
      <diagonal/>
    </border>
    <border>
      <left style="dotted">
        <color theme="1"/>
      </left>
      <right/>
      <top style="thin">
        <color theme="0" tint="-0.14996795556505021"/>
      </top>
      <bottom style="thin">
        <color theme="0" tint="-0.14996795556505021"/>
      </bottom>
      <diagonal/>
    </border>
    <border>
      <left/>
      <right style="dotted">
        <color theme="1"/>
      </right>
      <top style="thin">
        <color theme="0" tint="-0.14996795556505021"/>
      </top>
      <bottom style="thin">
        <color theme="0" tint="-0.14996795556505021"/>
      </bottom>
      <diagonal/>
    </border>
    <border>
      <left style="dotted">
        <color theme="1"/>
      </left>
      <right/>
      <top style="thin">
        <color theme="0" tint="-0.14996795556505021"/>
      </top>
      <bottom style="thin">
        <color indexed="64"/>
      </bottom>
      <diagonal/>
    </border>
    <border>
      <left/>
      <right style="dotted">
        <color theme="1"/>
      </right>
      <top style="thin">
        <color theme="0" tint="-0.14996795556505021"/>
      </top>
      <bottom style="thin">
        <color indexed="64"/>
      </bottom>
      <diagonal/>
    </border>
    <border>
      <left style="thin">
        <color indexed="64"/>
      </left>
      <right style="dotted">
        <color rgb="FF0C254A"/>
      </right>
      <top style="thin">
        <color indexed="64"/>
      </top>
      <bottom/>
      <diagonal/>
    </border>
    <border>
      <left style="dotted">
        <color rgb="FF0C254A"/>
      </left>
      <right style="thin">
        <color indexed="64"/>
      </right>
      <top style="thin">
        <color indexed="64"/>
      </top>
      <bottom/>
      <diagonal/>
    </border>
    <border>
      <left style="thin">
        <color indexed="64"/>
      </left>
      <right style="dashed">
        <color rgb="FF0C254A"/>
      </right>
      <top style="thin">
        <color indexed="64"/>
      </top>
      <bottom/>
      <diagonal/>
    </border>
    <border>
      <left/>
      <right style="dashed">
        <color rgb="FF0C254A"/>
      </right>
      <top style="thin">
        <color indexed="64"/>
      </top>
      <bottom/>
      <diagonal/>
    </border>
    <border>
      <left style="dotted">
        <color indexed="64"/>
      </left>
      <right style="dotted">
        <color indexed="64"/>
      </right>
      <top/>
      <bottom style="thin">
        <color theme="0" tint="-0.14996795556505021"/>
      </bottom>
      <diagonal/>
    </border>
    <border>
      <left style="thin">
        <color theme="1"/>
      </left>
      <right/>
      <top style="thin">
        <color indexed="64"/>
      </top>
      <bottom style="thin">
        <color theme="0" tint="-0.14996795556505021"/>
      </bottom>
      <diagonal/>
    </border>
    <border>
      <left style="thin">
        <color theme="1"/>
      </left>
      <right/>
      <top style="thin">
        <color theme="0" tint="-0.14996795556505021"/>
      </top>
      <bottom style="thin">
        <color theme="0" tint="-0.14996795556505021"/>
      </bottom>
      <diagonal/>
    </border>
    <border>
      <left style="thin">
        <color theme="1"/>
      </left>
      <right/>
      <top style="thin">
        <color theme="0" tint="-0.14996795556505021"/>
      </top>
      <bottom style="thin">
        <color theme="1"/>
      </bottom>
      <diagonal/>
    </border>
    <border>
      <left style="dotted">
        <color indexed="64"/>
      </left>
      <right/>
      <top style="thin">
        <color theme="0" tint="-0.14996795556505021"/>
      </top>
      <bottom style="thin">
        <color theme="1"/>
      </bottom>
      <diagonal/>
    </border>
    <border>
      <left style="dotted">
        <color indexed="64"/>
      </left>
      <right style="thin">
        <color rgb="FF0C254A"/>
      </right>
      <top style="thin">
        <color indexed="64"/>
      </top>
      <bottom style="dashed">
        <color rgb="FF0C254A"/>
      </bottom>
      <diagonal/>
    </border>
    <border>
      <left style="dotted">
        <color rgb="FF0C254A"/>
      </left>
      <right/>
      <top style="thin">
        <color theme="1"/>
      </top>
      <bottom style="dashed">
        <color rgb="FF0C254A"/>
      </bottom>
      <diagonal/>
    </border>
    <border>
      <left style="dotted">
        <color indexed="64"/>
      </left>
      <right style="thin">
        <color theme="1"/>
      </right>
      <top style="thin">
        <color theme="0" tint="-0.14996795556505021"/>
      </top>
      <bottom style="thin">
        <color theme="1"/>
      </bottom>
      <diagonal/>
    </border>
    <border>
      <left style="dotted">
        <color indexed="64"/>
      </left>
      <right style="thin">
        <color theme="1"/>
      </right>
      <top style="thin">
        <color indexed="64"/>
      </top>
      <bottom style="thin">
        <color theme="0" tint="-0.14996795556505021"/>
      </bottom>
      <diagonal/>
    </border>
    <border>
      <left style="dotted">
        <color indexed="64"/>
      </left>
      <right style="thin">
        <color theme="1"/>
      </right>
      <top style="thin">
        <color theme="0" tint="-0.14996795556505021"/>
      </top>
      <bottom style="thin">
        <color theme="0" tint="-0.14996795556505021"/>
      </bottom>
      <diagonal/>
    </border>
    <border>
      <left style="dotted">
        <color indexed="64"/>
      </left>
      <right style="dotted">
        <color indexed="64"/>
      </right>
      <top style="thin">
        <color theme="0" tint="-0.14996795556505021"/>
      </top>
      <bottom style="thin">
        <color theme="1"/>
      </bottom>
      <diagonal/>
    </border>
    <border>
      <left style="dotted">
        <color indexed="64"/>
      </left>
      <right style="thin">
        <color rgb="FF0C254A"/>
      </right>
      <top style="thin">
        <color theme="0" tint="-0.14996795556505021"/>
      </top>
      <bottom/>
      <diagonal/>
    </border>
    <border>
      <left/>
      <right/>
      <top style="thin">
        <color indexed="64"/>
      </top>
      <bottom style="thin">
        <color theme="1"/>
      </bottom>
      <diagonal/>
    </border>
    <border>
      <left style="dotted">
        <color indexed="64"/>
      </left>
      <right style="thin">
        <color rgb="FF0C254A"/>
      </right>
      <top style="dashed">
        <color rgb="FF0C254A"/>
      </top>
      <bottom/>
      <diagonal/>
    </border>
    <border>
      <left style="dotted">
        <color rgb="FF0C254A"/>
      </left>
      <right/>
      <top style="dashed">
        <color rgb="FF0C254A"/>
      </top>
      <bottom/>
      <diagonal/>
    </border>
    <border>
      <left style="dotted">
        <color rgb="FF0C254A"/>
      </left>
      <right style="dashed">
        <color auto="1"/>
      </right>
      <top style="thin">
        <color theme="0" tint="-0.14996795556505021"/>
      </top>
      <bottom style="thin">
        <color indexed="64"/>
      </bottom>
      <diagonal/>
    </border>
    <border>
      <left style="dotted">
        <color indexed="64"/>
      </left>
      <right style="thin">
        <color indexed="64"/>
      </right>
      <top/>
      <bottom style="thin">
        <color theme="0" tint="-0.14996795556505021"/>
      </bottom>
      <diagonal/>
    </border>
    <border>
      <left/>
      <right style="thin">
        <color rgb="FF0C254A"/>
      </right>
      <top style="thin">
        <color indexed="64"/>
      </top>
      <bottom style="thin">
        <color theme="0" tint="-0.14996795556505021"/>
      </bottom>
      <diagonal/>
    </border>
    <border>
      <left style="thin">
        <color theme="1"/>
      </left>
      <right/>
      <top style="thin">
        <color indexed="64"/>
      </top>
      <bottom/>
      <diagonal/>
    </border>
    <border>
      <left style="dotted">
        <color indexed="64"/>
      </left>
      <right style="thin">
        <color rgb="FF0C254A"/>
      </right>
      <top style="thin">
        <color indexed="64"/>
      </top>
      <bottom/>
      <diagonal/>
    </border>
    <border>
      <left style="thin">
        <color theme="1"/>
      </left>
      <right/>
      <top style="thin">
        <color theme="0" tint="-0.14996795556505021"/>
      </top>
      <bottom style="thin">
        <color indexed="64"/>
      </bottom>
      <diagonal/>
    </border>
    <border>
      <left style="dotted">
        <color indexed="64"/>
      </left>
      <right style="thin">
        <color rgb="FF0C254A"/>
      </right>
      <top style="dashed">
        <color rgb="FF0C254A"/>
      </top>
      <bottom style="thin">
        <color indexed="64"/>
      </bottom>
      <diagonal/>
    </border>
    <border>
      <left style="dotted">
        <color indexed="64"/>
      </left>
      <right style="dotted">
        <color rgb="FF0C254A"/>
      </right>
      <top style="thin">
        <color indexed="64"/>
      </top>
      <bottom/>
      <diagonal/>
    </border>
    <border>
      <left/>
      <right style="thin">
        <color rgb="FF0C254A"/>
      </right>
      <top style="thin">
        <color theme="0" tint="-0.14996795556505021"/>
      </top>
      <bottom style="thin">
        <color auto="1"/>
      </bottom>
      <diagonal/>
    </border>
    <border>
      <left/>
      <right style="medium">
        <color theme="0"/>
      </right>
      <top style="medium">
        <color theme="0"/>
      </top>
      <bottom style="medium">
        <color theme="0"/>
      </bottom>
      <diagonal/>
    </border>
    <border>
      <left/>
      <right style="medium">
        <color theme="0"/>
      </right>
      <top/>
      <bottom/>
      <diagonal/>
    </border>
    <border>
      <left style="dotted">
        <color indexed="64"/>
      </left>
      <right style="thin">
        <color rgb="FF0C254A"/>
      </right>
      <top style="thin">
        <color indexed="64"/>
      </top>
      <bottom style="thin">
        <color indexed="64"/>
      </bottom>
      <diagonal/>
    </border>
  </borders>
  <cellStyleXfs count="798">
    <xf numFmtId="0" fontId="0"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6" fillId="0" borderId="0" applyFont="0" applyFill="0" applyBorder="0" applyAlignment="0" applyProtection="0"/>
    <xf numFmtId="164" fontId="2" fillId="0" borderId="0" applyFont="0" applyFill="0" applyBorder="0" applyAlignment="0" applyProtection="0"/>
    <xf numFmtId="164" fontId="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5"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 fillId="0" borderId="0"/>
    <xf numFmtId="164"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43" fontId="9" fillId="0" borderId="0" applyFont="0" applyFill="0" applyBorder="0" applyAlignment="0" applyProtection="0"/>
    <xf numFmtId="0" fontId="43" fillId="0" borderId="0"/>
    <xf numFmtId="0" fontId="9" fillId="0" borderId="0"/>
  </cellStyleXfs>
  <cellXfs count="1225">
    <xf numFmtId="0" fontId="0" fillId="0" borderId="0" xfId="0"/>
    <xf numFmtId="0" fontId="10" fillId="0" borderId="0" xfId="0" applyFont="1"/>
    <xf numFmtId="0" fontId="11" fillId="0" borderId="0" xfId="0" applyFont="1"/>
    <xf numFmtId="0" fontId="8" fillId="0" borderId="0" xfId="0" applyFont="1"/>
    <xf numFmtId="0" fontId="13" fillId="0" borderId="0" xfId="0" applyFont="1"/>
    <xf numFmtId="0" fontId="0" fillId="0" borderId="0" xfId="0" applyAlignment="1">
      <alignment horizontal="center" vertical="top"/>
    </xf>
    <xf numFmtId="0" fontId="0" fillId="0" borderId="0" xfId="0" applyAlignment="1">
      <alignment vertical="top"/>
    </xf>
    <xf numFmtId="0" fontId="13" fillId="0" borderId="0" xfId="0" applyFont="1" applyAlignment="1">
      <alignment vertical="top"/>
    </xf>
    <xf numFmtId="9" fontId="0" fillId="0" borderId="0" xfId="0" applyNumberFormat="1"/>
    <xf numFmtId="9" fontId="11" fillId="0" borderId="0" xfId="0" applyNumberFormat="1" applyFont="1"/>
    <xf numFmtId="9" fontId="0" fillId="0" borderId="0" xfId="0" applyNumberFormat="1" applyAlignment="1">
      <alignment horizontal="center" vertical="top"/>
    </xf>
    <xf numFmtId="2" fontId="12" fillId="3" borderId="0" xfId="0" applyNumberFormat="1" applyFont="1" applyFill="1" applyAlignment="1">
      <alignment horizontal="center"/>
    </xf>
    <xf numFmtId="2" fontId="0" fillId="3" borderId="0" xfId="0" applyNumberFormat="1" applyFill="1" applyAlignment="1">
      <alignment horizontal="center"/>
    </xf>
    <xf numFmtId="2" fontId="0" fillId="3" borderId="0" xfId="0" applyNumberFormat="1" applyFill="1" applyAlignment="1">
      <alignment horizontal="center" vertical="top"/>
    </xf>
    <xf numFmtId="0" fontId="14" fillId="0" borderId="0" xfId="0" applyFont="1"/>
    <xf numFmtId="0" fontId="17" fillId="0" borderId="0" xfId="0" applyFont="1"/>
    <xf numFmtId="0" fontId="17" fillId="0" borderId="0" xfId="0" applyFont="1" applyAlignment="1">
      <alignment vertical="center"/>
    </xf>
    <xf numFmtId="2" fontId="20" fillId="4" borderId="0" xfId="50" applyNumberFormat="1" applyFont="1" applyFill="1" applyBorder="1" applyAlignment="1" applyProtection="1">
      <alignment horizontal="center" vertical="center"/>
    </xf>
    <xf numFmtId="2" fontId="20" fillId="4" borderId="0" xfId="312" applyNumberFormat="1" applyFont="1" applyFill="1" applyAlignment="1">
      <alignment horizontal="center" vertical="center"/>
    </xf>
    <xf numFmtId="9" fontId="20" fillId="0" borderId="0" xfId="50" applyNumberFormat="1" applyFont="1" applyFill="1" applyBorder="1" applyAlignment="1" applyProtection="1">
      <alignment horizontal="center" vertical="center"/>
    </xf>
    <xf numFmtId="1" fontId="20" fillId="4" borderId="0" xfId="50" applyNumberFormat="1" applyFont="1" applyFill="1" applyBorder="1" applyAlignment="1" applyProtection="1">
      <alignment horizontal="center" vertical="center"/>
    </xf>
    <xf numFmtId="0" fontId="32" fillId="0" borderId="0" xfId="0" applyFont="1" applyAlignment="1">
      <alignment vertical="center"/>
    </xf>
    <xf numFmtId="0" fontId="26" fillId="0" borderId="0" xfId="0" applyFont="1" applyAlignment="1">
      <alignment horizontal="left" vertical="top" wrapText="1"/>
    </xf>
    <xf numFmtId="0" fontId="25" fillId="0" borderId="0" xfId="0" applyFont="1" applyAlignment="1">
      <alignment horizontal="left" vertical="top" wrapText="1"/>
    </xf>
    <xf numFmtId="2" fontId="25" fillId="4" borderId="0" xfId="50" applyNumberFormat="1" applyFont="1" applyFill="1" applyBorder="1" applyAlignment="1" applyProtection="1">
      <alignment horizontal="center" vertical="center"/>
    </xf>
    <xf numFmtId="2" fontId="25" fillId="4" borderId="0" xfId="312" applyNumberFormat="1" applyFont="1" applyFill="1" applyAlignment="1">
      <alignment horizontal="center" vertical="center"/>
    </xf>
    <xf numFmtId="9" fontId="25" fillId="0" borderId="0" xfId="50" applyNumberFormat="1" applyFont="1" applyFill="1" applyBorder="1" applyAlignment="1" applyProtection="1">
      <alignment horizontal="center" vertical="center"/>
    </xf>
    <xf numFmtId="1" fontId="25" fillId="4" borderId="0" xfId="50" applyNumberFormat="1" applyFont="1" applyFill="1" applyBorder="1" applyAlignment="1" applyProtection="1">
      <alignment horizontal="center" vertical="center"/>
    </xf>
    <xf numFmtId="0" fontId="25" fillId="0" borderId="0" xfId="0" applyFont="1" applyAlignment="1">
      <alignment horizontal="left" vertical="center" wrapText="1"/>
    </xf>
    <xf numFmtId="0" fontId="25" fillId="0" borderId="0" xfId="0" applyFont="1" applyAlignment="1">
      <alignment horizontal="center" vertical="center"/>
    </xf>
    <xf numFmtId="0" fontId="21" fillId="0" borderId="0" xfId="0" applyFont="1"/>
    <xf numFmtId="0" fontId="21" fillId="0" borderId="0" xfId="0" applyFont="1" applyAlignment="1">
      <alignment horizontal="center" vertical="center"/>
    </xf>
    <xf numFmtId="0" fontId="25" fillId="0" borderId="0" xfId="0" applyFont="1"/>
    <xf numFmtId="0" fontId="25" fillId="0" borderId="0" xfId="0" applyFont="1" applyAlignment="1">
      <alignment vertical="center" wrapText="1"/>
    </xf>
    <xf numFmtId="0" fontId="21" fillId="0" borderId="0" xfId="0" applyFont="1" applyAlignment="1">
      <alignment vertical="center" wrapText="1"/>
    </xf>
    <xf numFmtId="0" fontId="20" fillId="3" borderId="0" xfId="0" applyFont="1" applyFill="1" applyAlignment="1">
      <alignment horizontal="center"/>
    </xf>
    <xf numFmtId="0" fontId="25" fillId="0" borderId="0" xfId="0" applyFont="1" applyAlignment="1">
      <alignment horizontal="justify" vertical="center" wrapText="1"/>
    </xf>
    <xf numFmtId="9" fontId="25" fillId="3" borderId="0" xfId="0" applyNumberFormat="1" applyFont="1" applyFill="1" applyAlignment="1">
      <alignment horizontal="center" vertical="top"/>
    </xf>
    <xf numFmtId="165" fontId="25" fillId="3" borderId="0" xfId="0" applyNumberFormat="1" applyFont="1" applyFill="1" applyAlignment="1">
      <alignment horizontal="center" vertical="center"/>
    </xf>
    <xf numFmtId="0" fontId="26" fillId="0" borderId="0" xfId="0" applyFont="1" applyAlignment="1">
      <alignment wrapText="1"/>
    </xf>
    <xf numFmtId="0" fontId="25" fillId="4" borderId="0" xfId="89" applyFont="1" applyFill="1" applyAlignment="1">
      <alignment vertical="top" wrapText="1"/>
    </xf>
    <xf numFmtId="9" fontId="25" fillId="3" borderId="0" xfId="382" applyFont="1" applyFill="1" applyBorder="1" applyAlignment="1">
      <alignment horizontal="center" vertical="center"/>
    </xf>
    <xf numFmtId="0" fontId="10" fillId="0" borderId="0" xfId="0" applyFont="1" applyAlignment="1">
      <alignment vertical="center"/>
    </xf>
    <xf numFmtId="0" fontId="25" fillId="0" borderId="0" xfId="0" applyFont="1" applyAlignment="1">
      <alignment vertical="center"/>
    </xf>
    <xf numFmtId="2" fontId="25" fillId="4" borderId="0" xfId="50" applyNumberFormat="1" applyFont="1" applyFill="1" applyBorder="1" applyAlignment="1">
      <alignment horizontal="center" vertical="center"/>
    </xf>
    <xf numFmtId="0" fontId="25" fillId="0" borderId="0" xfId="0" applyFont="1" applyAlignment="1">
      <alignment horizontal="center" vertical="center" wrapText="1"/>
    </xf>
    <xf numFmtId="9" fontId="25" fillId="0" borderId="0" xfId="50" applyNumberFormat="1" applyFont="1" applyBorder="1" applyAlignment="1">
      <alignment horizontal="center" vertical="center"/>
    </xf>
    <xf numFmtId="2" fontId="26" fillId="0" borderId="0" xfId="0" applyNumberFormat="1" applyFont="1" applyAlignment="1">
      <alignment horizontal="center" vertical="top"/>
    </xf>
    <xf numFmtId="9" fontId="25" fillId="0" borderId="0" xfId="0" applyNumberFormat="1" applyFont="1" applyAlignment="1">
      <alignment horizontal="center" vertical="top"/>
    </xf>
    <xf numFmtId="2" fontId="26" fillId="3" borderId="0" xfId="50" applyNumberFormat="1" applyFont="1" applyFill="1" applyBorder="1" applyAlignment="1">
      <alignment horizontal="center" vertical="top" wrapText="1"/>
    </xf>
    <xf numFmtId="2" fontId="26" fillId="3" borderId="0" xfId="0" applyNumberFormat="1" applyFont="1" applyFill="1" applyAlignment="1">
      <alignment horizontal="center" vertical="top" wrapText="1"/>
    </xf>
    <xf numFmtId="1" fontId="20" fillId="0" borderId="0" xfId="50" applyNumberFormat="1" applyFont="1" applyFill="1" applyBorder="1" applyAlignment="1" applyProtection="1">
      <alignment horizontal="center" vertical="center"/>
    </xf>
    <xf numFmtId="0" fontId="35" fillId="0" borderId="0" xfId="0" applyFont="1" applyAlignment="1">
      <alignment vertical="center"/>
    </xf>
    <xf numFmtId="0" fontId="25" fillId="3" borderId="0" xfId="0" applyFont="1" applyFill="1" applyAlignment="1">
      <alignment horizontal="center"/>
    </xf>
    <xf numFmtId="2" fontId="25" fillId="4" borderId="0" xfId="50" applyNumberFormat="1" applyFont="1" applyFill="1" applyBorder="1" applyAlignment="1" applyProtection="1">
      <alignment horizontal="left" vertical="center" wrapText="1"/>
    </xf>
    <xf numFmtId="0" fontId="25" fillId="0" borderId="0" xfId="0" applyFont="1" applyAlignment="1">
      <alignment vertical="top" wrapText="1"/>
    </xf>
    <xf numFmtId="2" fontId="25" fillId="4" borderId="0" xfId="50" applyNumberFormat="1" applyFont="1" applyFill="1" applyBorder="1" applyAlignment="1" applyProtection="1">
      <alignment vertical="center"/>
    </xf>
    <xf numFmtId="2" fontId="25" fillId="4" borderId="0" xfId="312" applyNumberFormat="1" applyFont="1" applyFill="1" applyAlignment="1">
      <alignment vertical="center"/>
    </xf>
    <xf numFmtId="9" fontId="25" fillId="0" borderId="0" xfId="50" applyNumberFormat="1" applyFont="1" applyFill="1" applyBorder="1" applyAlignment="1" applyProtection="1">
      <alignment vertical="center"/>
    </xf>
    <xf numFmtId="1" fontId="25" fillId="4" borderId="0" xfId="50" applyNumberFormat="1" applyFont="1" applyFill="1" applyBorder="1" applyAlignment="1" applyProtection="1">
      <alignment vertical="center"/>
    </xf>
    <xf numFmtId="2" fontId="25" fillId="4" borderId="0" xfId="50" applyNumberFormat="1" applyFont="1" applyFill="1" applyBorder="1" applyAlignment="1" applyProtection="1">
      <alignment vertical="center" wrapText="1"/>
    </xf>
    <xf numFmtId="2" fontId="25" fillId="0" borderId="0" xfId="50" applyNumberFormat="1" applyFont="1" applyFill="1" applyBorder="1" applyAlignment="1" applyProtection="1">
      <alignment vertical="center"/>
    </xf>
    <xf numFmtId="2" fontId="25" fillId="0" borderId="0" xfId="312" applyNumberFormat="1" applyFont="1" applyAlignment="1">
      <alignment vertical="center"/>
    </xf>
    <xf numFmtId="1" fontId="25" fillId="0" borderId="0" xfId="50" applyNumberFormat="1" applyFont="1" applyFill="1" applyBorder="1" applyAlignment="1" applyProtection="1">
      <alignment vertical="center"/>
    </xf>
    <xf numFmtId="9" fontId="25" fillId="0" borderId="0" xfId="382" applyFont="1" applyFill="1" applyAlignment="1">
      <alignment horizontal="center" vertical="center"/>
    </xf>
    <xf numFmtId="1" fontId="25" fillId="4" borderId="0" xfId="50" applyNumberFormat="1" applyFont="1" applyFill="1" applyBorder="1" applyAlignment="1">
      <alignment horizontal="center" vertical="center"/>
    </xf>
    <xf numFmtId="2" fontId="25" fillId="4" borderId="0" xfId="50" applyNumberFormat="1" applyFont="1" applyFill="1" applyBorder="1" applyAlignment="1">
      <alignment vertical="center"/>
    </xf>
    <xf numFmtId="9" fontId="25" fillId="0" borderId="0" xfId="50" applyNumberFormat="1" applyFont="1" applyBorder="1" applyAlignment="1">
      <alignment vertical="center"/>
    </xf>
    <xf numFmtId="1" fontId="25" fillId="4" borderId="0" xfId="50" applyNumberFormat="1" applyFont="1" applyFill="1" applyBorder="1" applyAlignment="1">
      <alignment vertical="center"/>
    </xf>
    <xf numFmtId="165" fontId="25" fillId="0" borderId="0" xfId="0" applyNumberFormat="1" applyFont="1" applyAlignment="1">
      <alignment horizontal="center" vertical="center"/>
    </xf>
    <xf numFmtId="2" fontId="25" fillId="0" borderId="0" xfId="50" applyNumberFormat="1" applyFont="1" applyFill="1" applyBorder="1" applyAlignment="1" applyProtection="1">
      <alignment horizontal="center" vertical="center"/>
    </xf>
    <xf numFmtId="2" fontId="25" fillId="0" borderId="0" xfId="312" applyNumberFormat="1" applyFont="1" applyAlignment="1">
      <alignment horizontal="center" vertical="center"/>
    </xf>
    <xf numFmtId="1" fontId="25" fillId="0" borderId="0" xfId="50" applyNumberFormat="1" applyFont="1" applyFill="1" applyBorder="1" applyAlignment="1" applyProtection="1">
      <alignment horizontal="center" vertical="center"/>
    </xf>
    <xf numFmtId="165" fontId="26" fillId="2" borderId="0" xfId="0" applyNumberFormat="1" applyFont="1" applyFill="1" applyAlignment="1">
      <alignment horizontal="left" vertical="top" wrapText="1"/>
    </xf>
    <xf numFmtId="9" fontId="26" fillId="2" borderId="0" xfId="382" applyFont="1" applyFill="1" applyBorder="1" applyAlignment="1">
      <alignment horizontal="center" vertical="top" wrapText="1"/>
    </xf>
    <xf numFmtId="165" fontId="26" fillId="3" borderId="0" xfId="0" applyNumberFormat="1" applyFont="1" applyFill="1" applyAlignment="1">
      <alignment horizontal="center" vertical="top" wrapText="1"/>
    </xf>
    <xf numFmtId="43" fontId="25" fillId="0" borderId="0" xfId="795" applyFont="1" applyFill="1" applyBorder="1" applyAlignment="1" applyProtection="1">
      <alignment horizontal="center" vertical="center"/>
    </xf>
    <xf numFmtId="43" fontId="25" fillId="0" borderId="0" xfId="795" applyFont="1" applyFill="1" applyBorder="1" applyAlignment="1">
      <alignment horizontal="center" vertical="center"/>
    </xf>
    <xf numFmtId="43" fontId="25" fillId="4" borderId="0" xfId="795" applyFont="1" applyFill="1" applyBorder="1" applyAlignment="1" applyProtection="1">
      <alignment horizontal="center" vertical="center"/>
    </xf>
    <xf numFmtId="43" fontId="25" fillId="4" borderId="0" xfId="795" applyFont="1" applyFill="1" applyBorder="1" applyAlignment="1">
      <alignment horizontal="center" vertical="center"/>
    </xf>
    <xf numFmtId="0" fontId="41" fillId="0" borderId="0" xfId="0" applyFont="1" applyAlignment="1">
      <alignment horizontal="left" vertical="top" wrapText="1"/>
    </xf>
    <xf numFmtId="2" fontId="41" fillId="0" borderId="0" xfId="0" applyNumberFormat="1" applyFont="1" applyAlignment="1">
      <alignment horizontal="center" vertical="top"/>
    </xf>
    <xf numFmtId="9" fontId="21" fillId="0" borderId="0" xfId="0" applyNumberFormat="1" applyFont="1" applyAlignment="1">
      <alignment horizontal="center" vertical="top"/>
    </xf>
    <xf numFmtId="165" fontId="24" fillId="0" borderId="0" xfId="0" applyNumberFormat="1" applyFont="1" applyAlignment="1">
      <alignment horizontal="center" vertical="center"/>
    </xf>
    <xf numFmtId="0" fontId="40" fillId="0" borderId="0" xfId="0" applyFont="1" applyAlignment="1">
      <alignment vertical="top" wrapText="1"/>
    </xf>
    <xf numFmtId="0" fontId="20" fillId="0" borderId="0" xfId="89" applyFont="1" applyAlignment="1">
      <alignment vertical="top" wrapText="1"/>
    </xf>
    <xf numFmtId="0" fontId="21" fillId="0" borderId="0" xfId="0" applyFont="1" applyAlignment="1">
      <alignment horizontal="left" vertical="center" indent="1"/>
    </xf>
    <xf numFmtId="0" fontId="21" fillId="0" borderId="0" xfId="0" applyFont="1" applyAlignment="1">
      <alignment vertical="top" wrapText="1"/>
    </xf>
    <xf numFmtId="43" fontId="25" fillId="4" borderId="0" xfId="795" applyFont="1" applyFill="1" applyAlignment="1">
      <alignment horizontal="center" vertical="center"/>
    </xf>
    <xf numFmtId="1" fontId="25" fillId="4" borderId="0" xfId="50" applyNumberFormat="1" applyFont="1" applyFill="1" applyAlignment="1">
      <alignment horizontal="center" vertical="center"/>
    </xf>
    <xf numFmtId="0" fontId="25" fillId="0" borderId="4" xfId="0" applyFont="1" applyBorder="1" applyAlignment="1">
      <alignment horizontal="center" vertical="center"/>
    </xf>
    <xf numFmtId="0" fontId="25" fillId="0" borderId="3" xfId="0" applyFont="1" applyBorder="1"/>
    <xf numFmtId="9" fontId="25" fillId="0" borderId="5" xfId="50" applyNumberFormat="1" applyFont="1" applyFill="1" applyBorder="1" applyAlignment="1" applyProtection="1">
      <alignment horizontal="center" vertical="center"/>
    </xf>
    <xf numFmtId="0" fontId="25" fillId="0" borderId="0" xfId="0" applyFont="1" applyAlignment="1">
      <alignment horizontal="right" vertical="center" wrapText="1"/>
    </xf>
    <xf numFmtId="0" fontId="20" fillId="0" borderId="0" xfId="0" applyFont="1" applyAlignment="1">
      <alignment vertical="center"/>
    </xf>
    <xf numFmtId="0" fontId="20" fillId="0" borderId="0" xfId="0" applyFont="1"/>
    <xf numFmtId="2" fontId="20" fillId="4" borderId="0" xfId="50" applyNumberFormat="1" applyFont="1" applyFill="1" applyBorder="1" applyAlignment="1" applyProtection="1">
      <alignment vertical="center"/>
    </xf>
    <xf numFmtId="2" fontId="20" fillId="4" borderId="0" xfId="312" applyNumberFormat="1" applyFont="1" applyFill="1" applyAlignment="1">
      <alignment vertical="center"/>
    </xf>
    <xf numFmtId="9" fontId="20" fillId="0" borderId="0" xfId="50" applyNumberFormat="1" applyFont="1" applyFill="1" applyBorder="1" applyAlignment="1" applyProtection="1">
      <alignment vertical="center"/>
    </xf>
    <xf numFmtId="1" fontId="20" fillId="4" borderId="0" xfId="50" applyNumberFormat="1" applyFont="1" applyFill="1" applyBorder="1" applyAlignment="1" applyProtection="1">
      <alignment vertical="center"/>
    </xf>
    <xf numFmtId="2" fontId="20" fillId="4" borderId="0" xfId="50" applyNumberFormat="1" applyFont="1" applyFill="1" applyBorder="1" applyAlignment="1" applyProtection="1">
      <alignment vertical="center" wrapText="1"/>
    </xf>
    <xf numFmtId="2" fontId="20" fillId="0" borderId="0" xfId="50" applyNumberFormat="1" applyFont="1" applyFill="1" applyBorder="1" applyAlignment="1" applyProtection="1">
      <alignment vertical="center"/>
    </xf>
    <xf numFmtId="2" fontId="20" fillId="0" borderId="0" xfId="312" applyNumberFormat="1" applyFont="1" applyAlignment="1">
      <alignment vertical="center"/>
    </xf>
    <xf numFmtId="1" fontId="20" fillId="0" borderId="0" xfId="50" applyNumberFormat="1" applyFont="1" applyFill="1" applyBorder="1" applyAlignment="1" applyProtection="1">
      <alignment vertical="center"/>
    </xf>
    <xf numFmtId="0" fontId="42" fillId="0" borderId="0" xfId="0" applyFont="1"/>
    <xf numFmtId="0" fontId="27" fillId="0" borderId="0" xfId="0" applyFont="1" applyAlignment="1">
      <alignment horizontal="left" vertical="top" wrapText="1"/>
    </xf>
    <xf numFmtId="0" fontId="18" fillId="0" borderId="0" xfId="0" applyFont="1" applyAlignment="1">
      <alignment vertical="center"/>
    </xf>
    <xf numFmtId="0" fontId="16" fillId="0" borderId="0" xfId="0" applyFont="1" applyAlignment="1">
      <alignment vertical="center"/>
    </xf>
    <xf numFmtId="0" fontId="44" fillId="0" borderId="0" xfId="0" applyFont="1"/>
    <xf numFmtId="0" fontId="37" fillId="0" borderId="0" xfId="0" applyFont="1" applyAlignment="1">
      <alignment vertical="center"/>
    </xf>
    <xf numFmtId="0" fontId="19" fillId="0" borderId="0" xfId="0" applyFont="1" applyAlignment="1">
      <alignment horizontal="center" vertical="center"/>
    </xf>
    <xf numFmtId="9" fontId="30" fillId="0" borderId="0" xfId="0" applyNumberFormat="1" applyFont="1" applyAlignment="1">
      <alignment horizontal="center"/>
    </xf>
    <xf numFmtId="0" fontId="30" fillId="0" borderId="0" xfId="0" applyFont="1"/>
    <xf numFmtId="43" fontId="36" fillId="0" borderId="0" xfId="795" applyFont="1" applyFill="1" applyBorder="1" applyAlignment="1">
      <alignment horizontal="left" vertical="top" wrapText="1"/>
    </xf>
    <xf numFmtId="165" fontId="36" fillId="0" borderId="0" xfId="0" applyNumberFormat="1" applyFont="1" applyAlignment="1">
      <alignment horizontal="left" vertical="center"/>
    </xf>
    <xf numFmtId="0" fontId="25" fillId="0" borderId="0" xfId="0" applyFont="1" applyAlignment="1">
      <alignment horizontal="left" vertical="center" wrapText="1" indent="2"/>
    </xf>
    <xf numFmtId="0" fontId="26" fillId="3" borderId="0" xfId="0" applyFont="1" applyFill="1"/>
    <xf numFmtId="0" fontId="25" fillId="4" borderId="8" xfId="0" applyFont="1" applyFill="1" applyBorder="1" applyAlignment="1">
      <alignment vertical="center" wrapText="1"/>
    </xf>
    <xf numFmtId="0" fontId="34" fillId="0" borderId="0" xfId="0" applyFont="1" applyAlignment="1">
      <alignment horizontal="left" vertical="top" wrapText="1"/>
    </xf>
    <xf numFmtId="0" fontId="7" fillId="0" borderId="0" xfId="0" applyFont="1" applyAlignment="1">
      <alignment horizontal="left" vertical="top" wrapText="1"/>
    </xf>
    <xf numFmtId="0" fontId="25" fillId="0" borderId="9" xfId="0" applyFont="1" applyBorder="1" applyAlignment="1">
      <alignment vertical="center" wrapText="1"/>
    </xf>
    <xf numFmtId="0" fontId="25" fillId="4" borderId="8" xfId="0" applyFont="1" applyFill="1" applyBorder="1" applyAlignment="1">
      <alignment vertical="top" wrapText="1"/>
    </xf>
    <xf numFmtId="9" fontId="25" fillId="0" borderId="0" xfId="50" applyNumberFormat="1" applyFont="1" applyAlignment="1">
      <alignment horizontal="center" vertical="center"/>
    </xf>
    <xf numFmtId="0" fontId="25" fillId="0" borderId="0" xfId="0" applyFont="1" applyAlignment="1">
      <alignment vertical="top"/>
    </xf>
    <xf numFmtId="43" fontId="25" fillId="4" borderId="0" xfId="795" applyFont="1" applyFill="1" applyBorder="1" applyAlignment="1">
      <alignment horizontal="center" vertical="top"/>
    </xf>
    <xf numFmtId="9" fontId="25" fillId="0" borderId="0" xfId="50" applyNumberFormat="1" applyFont="1" applyBorder="1" applyAlignment="1">
      <alignment horizontal="center" vertical="top"/>
    </xf>
    <xf numFmtId="1" fontId="25" fillId="4" borderId="0" xfId="50" applyNumberFormat="1" applyFont="1" applyFill="1" applyBorder="1" applyAlignment="1">
      <alignment horizontal="center" vertical="top"/>
    </xf>
    <xf numFmtId="9" fontId="25" fillId="0" borderId="0" xfId="50" applyNumberFormat="1" applyFont="1" applyFill="1" applyBorder="1" applyAlignment="1" applyProtection="1">
      <alignment horizontal="center" vertical="top"/>
    </xf>
    <xf numFmtId="1" fontId="25" fillId="4" borderId="0" xfId="50" applyNumberFormat="1" applyFont="1" applyFill="1" applyBorder="1" applyAlignment="1" applyProtection="1">
      <alignment horizontal="center" vertical="top"/>
    </xf>
    <xf numFmtId="43" fontId="25" fillId="4" borderId="0" xfId="795" applyFont="1" applyFill="1" applyBorder="1" applyAlignment="1" applyProtection="1">
      <alignment horizontal="center" vertical="top"/>
    </xf>
    <xf numFmtId="0" fontId="25" fillId="0" borderId="0" xfId="0" applyFont="1" applyAlignment="1">
      <alignment horizontal="center" vertical="top"/>
    </xf>
    <xf numFmtId="9" fontId="26" fillId="2" borderId="0" xfId="382" applyFont="1" applyFill="1" applyBorder="1" applyAlignment="1">
      <alignment horizontal="center" vertical="center" wrapText="1"/>
    </xf>
    <xf numFmtId="165" fontId="26" fillId="3" borderId="0" xfId="0" applyNumberFormat="1" applyFont="1" applyFill="1" applyAlignment="1">
      <alignment horizontal="center" vertical="center" wrapText="1"/>
    </xf>
    <xf numFmtId="9" fontId="28" fillId="2" borderId="0" xfId="382" applyFont="1" applyFill="1" applyBorder="1" applyAlignment="1">
      <alignment horizontal="center" vertical="center" wrapText="1"/>
    </xf>
    <xf numFmtId="165" fontId="28" fillId="3" borderId="0" xfId="0" applyNumberFormat="1" applyFont="1" applyFill="1" applyAlignment="1">
      <alignment horizontal="center" vertical="center" wrapText="1"/>
    </xf>
    <xf numFmtId="9" fontId="25" fillId="3" borderId="0" xfId="50" applyNumberFormat="1" applyFont="1" applyFill="1" applyBorder="1" applyAlignment="1" applyProtection="1">
      <alignment horizontal="center" vertical="top"/>
    </xf>
    <xf numFmtId="1" fontId="25" fillId="3" borderId="0" xfId="50" applyNumberFormat="1" applyFont="1" applyFill="1" applyBorder="1" applyAlignment="1" applyProtection="1">
      <alignment horizontal="center" vertical="top"/>
    </xf>
    <xf numFmtId="0" fontId="25" fillId="3" borderId="0" xfId="0" applyFont="1" applyFill="1"/>
    <xf numFmtId="0" fontId="25" fillId="0" borderId="0" xfId="50" applyNumberFormat="1" applyFont="1" applyFill="1" applyBorder="1" applyAlignment="1" applyProtection="1">
      <alignment horizontal="center" vertical="top"/>
    </xf>
    <xf numFmtId="0" fontId="25" fillId="4" borderId="0" xfId="50" applyNumberFormat="1" applyFont="1" applyFill="1" applyBorder="1" applyAlignment="1" applyProtection="1">
      <alignment horizontal="center" vertical="top"/>
    </xf>
    <xf numFmtId="0" fontId="25" fillId="4" borderId="0" xfId="795" applyNumberFormat="1" applyFont="1" applyFill="1" applyBorder="1" applyAlignment="1">
      <alignment horizontal="center" vertical="top"/>
    </xf>
    <xf numFmtId="0" fontId="25" fillId="4" borderId="0" xfId="795" applyNumberFormat="1" applyFont="1" applyFill="1" applyBorder="1" applyAlignment="1">
      <alignment horizontal="right" vertical="top"/>
    </xf>
    <xf numFmtId="1" fontId="25" fillId="0" borderId="0" xfId="50" applyNumberFormat="1" applyFont="1" applyFill="1" applyBorder="1" applyAlignment="1" applyProtection="1">
      <alignment horizontal="center" vertical="top"/>
    </xf>
    <xf numFmtId="43" fontId="25" fillId="0" borderId="0" xfId="795" applyFont="1" applyFill="1" applyBorder="1" applyAlignment="1">
      <alignment horizontal="center" vertical="top"/>
    </xf>
    <xf numFmtId="0" fontId="1" fillId="0" borderId="0" xfId="0" applyFont="1"/>
    <xf numFmtId="43" fontId="25" fillId="0" borderId="0" xfId="795" applyFont="1" applyFill="1" applyBorder="1" applyAlignment="1" applyProtection="1">
      <alignment horizontal="center" vertical="top"/>
    </xf>
    <xf numFmtId="165" fontId="28" fillId="0" borderId="0" xfId="0" applyNumberFormat="1" applyFont="1" applyAlignment="1">
      <alignment horizontal="center" vertical="center" wrapText="1"/>
    </xf>
    <xf numFmtId="2" fontId="28" fillId="0" borderId="0" xfId="50" applyNumberFormat="1" applyFont="1" applyFill="1" applyBorder="1" applyAlignment="1">
      <alignment horizontal="center" vertical="center" wrapText="1"/>
    </xf>
    <xf numFmtId="2" fontId="28" fillId="0" borderId="0" xfId="0" applyNumberFormat="1" applyFont="1" applyAlignment="1">
      <alignment horizontal="center" vertical="center" wrapText="1"/>
    </xf>
    <xf numFmtId="9" fontId="28" fillId="0" borderId="0" xfId="382" applyFont="1" applyFill="1" applyBorder="1" applyAlignment="1">
      <alignment horizontal="center" vertical="center" wrapText="1"/>
    </xf>
    <xf numFmtId="4" fontId="1" fillId="0" borderId="0" xfId="0" applyNumberFormat="1" applyFont="1" applyAlignment="1">
      <alignment horizontal="right" vertical="center" wrapText="1"/>
    </xf>
    <xf numFmtId="1" fontId="25" fillId="0" borderId="0" xfId="50" applyNumberFormat="1" applyFont="1" applyBorder="1" applyAlignment="1">
      <alignment horizontal="center" vertical="top"/>
    </xf>
    <xf numFmtId="0" fontId="25" fillId="3" borderId="0" xfId="0" applyFont="1" applyFill="1" applyAlignment="1">
      <alignment vertical="top" wrapText="1"/>
    </xf>
    <xf numFmtId="4" fontId="25" fillId="0" borderId="0" xfId="0" applyNumberFormat="1" applyFont="1" applyAlignment="1">
      <alignment horizontal="right" vertical="center" wrapText="1"/>
    </xf>
    <xf numFmtId="43" fontId="25" fillId="0" borderId="0" xfId="795" applyFont="1" applyBorder="1" applyAlignment="1">
      <alignment horizontal="center" vertical="top"/>
    </xf>
    <xf numFmtId="2" fontId="25" fillId="4" borderId="0" xfId="795" applyNumberFormat="1" applyFont="1" applyFill="1" applyBorder="1" applyAlignment="1">
      <alignment horizontal="right" vertical="top"/>
    </xf>
    <xf numFmtId="2" fontId="28" fillId="3" borderId="0" xfId="0" applyNumberFormat="1" applyFont="1" applyFill="1" applyAlignment="1">
      <alignment horizontal="center" vertical="center" wrapText="1"/>
    </xf>
    <xf numFmtId="9" fontId="25" fillId="0" borderId="1" xfId="50" applyNumberFormat="1" applyFont="1" applyFill="1" applyBorder="1" applyAlignment="1" applyProtection="1">
      <alignment horizontal="center" vertical="top"/>
    </xf>
    <xf numFmtId="9" fontId="25" fillId="0" borderId="22" xfId="50" applyNumberFormat="1" applyFont="1" applyFill="1" applyBorder="1" applyAlignment="1" applyProtection="1">
      <alignment horizontal="center" vertical="top"/>
    </xf>
    <xf numFmtId="9" fontId="25" fillId="0" borderId="23" xfId="50" applyNumberFormat="1" applyFont="1" applyFill="1" applyBorder="1" applyAlignment="1" applyProtection="1">
      <alignment horizontal="center" vertical="top"/>
    </xf>
    <xf numFmtId="0" fontId="25" fillId="0" borderId="23" xfId="0" applyFont="1" applyBorder="1"/>
    <xf numFmtId="0" fontId="25" fillId="0" borderId="24" xfId="0" applyFont="1" applyBorder="1"/>
    <xf numFmtId="0" fontId="25" fillId="0" borderId="25" xfId="0" applyFont="1" applyBorder="1"/>
    <xf numFmtId="1" fontId="25" fillId="4" borderId="23" xfId="50" applyNumberFormat="1" applyFont="1" applyFill="1" applyBorder="1" applyAlignment="1" applyProtection="1">
      <alignment horizontal="center" vertical="top"/>
    </xf>
    <xf numFmtId="1" fontId="25" fillId="4" borderId="1" xfId="50" applyNumberFormat="1" applyFont="1" applyFill="1" applyBorder="1" applyAlignment="1" applyProtection="1">
      <alignment horizontal="center" vertical="top"/>
    </xf>
    <xf numFmtId="1" fontId="25" fillId="4" borderId="26" xfId="50" applyNumberFormat="1" applyFont="1" applyFill="1" applyBorder="1" applyAlignment="1" applyProtection="1">
      <alignment horizontal="center" vertical="top"/>
    </xf>
    <xf numFmtId="0" fontId="25" fillId="4" borderId="25" xfId="50" applyNumberFormat="1" applyFont="1" applyFill="1" applyBorder="1" applyAlignment="1" applyProtection="1">
      <alignment horizontal="center" vertical="top"/>
    </xf>
    <xf numFmtId="0" fontId="25" fillId="4" borderId="4" xfId="50" applyNumberFormat="1" applyFont="1" applyFill="1" applyBorder="1" applyAlignment="1" applyProtection="1">
      <alignment horizontal="center" vertical="top"/>
    </xf>
    <xf numFmtId="0" fontId="25" fillId="4" borderId="26" xfId="50" applyNumberFormat="1" applyFont="1" applyFill="1" applyBorder="1" applyAlignment="1" applyProtection="1">
      <alignment horizontal="center" vertical="top"/>
    </xf>
    <xf numFmtId="0" fontId="25" fillId="0" borderId="23" xfId="50" applyNumberFormat="1" applyFont="1" applyFill="1" applyBorder="1" applyAlignment="1" applyProtection="1">
      <alignment horizontal="center" vertical="top"/>
    </xf>
    <xf numFmtId="0" fontId="25" fillId="0" borderId="22" xfId="50" applyNumberFormat="1" applyFont="1" applyFill="1" applyBorder="1" applyAlignment="1" applyProtection="1">
      <alignment horizontal="center" vertical="top"/>
    </xf>
    <xf numFmtId="0" fontId="25" fillId="0" borderId="27" xfId="0" applyFont="1" applyBorder="1" applyAlignment="1">
      <alignment vertical="top" wrapText="1"/>
    </xf>
    <xf numFmtId="0" fontId="25" fillId="0" borderId="28" xfId="0" applyFont="1" applyBorder="1" applyAlignment="1">
      <alignment vertical="top" wrapText="1"/>
    </xf>
    <xf numFmtId="9" fontId="25" fillId="0" borderId="30" xfId="50" applyNumberFormat="1" applyFont="1" applyFill="1" applyBorder="1" applyAlignment="1" applyProtection="1">
      <alignment horizontal="center" vertical="top"/>
    </xf>
    <xf numFmtId="1" fontId="25" fillId="4" borderId="31" xfId="50" applyNumberFormat="1" applyFont="1" applyFill="1" applyBorder="1" applyAlignment="1" applyProtection="1">
      <alignment horizontal="center" vertical="top"/>
    </xf>
    <xf numFmtId="1" fontId="25" fillId="4" borderId="25" xfId="50" applyNumberFormat="1" applyFont="1" applyFill="1" applyBorder="1" applyAlignment="1" applyProtection="1">
      <alignment horizontal="center" vertical="top"/>
    </xf>
    <xf numFmtId="1" fontId="25" fillId="4" borderId="5" xfId="50" applyNumberFormat="1" applyFont="1" applyFill="1" applyBorder="1" applyAlignment="1" applyProtection="1">
      <alignment horizontal="center" vertical="top"/>
    </xf>
    <xf numFmtId="9" fontId="25" fillId="0" borderId="5" xfId="50" applyNumberFormat="1" applyFont="1" applyFill="1" applyBorder="1" applyAlignment="1" applyProtection="1">
      <alignment horizontal="center" vertical="top"/>
    </xf>
    <xf numFmtId="9" fontId="25" fillId="0" borderId="25" xfId="50" applyNumberFormat="1" applyFont="1" applyFill="1" applyBorder="1" applyAlignment="1" applyProtection="1">
      <alignment horizontal="center" vertical="top"/>
    </xf>
    <xf numFmtId="0" fontId="25" fillId="0" borderId="36" xfId="0" applyFont="1" applyBorder="1" applyAlignment="1">
      <alignment vertical="center" wrapText="1"/>
    </xf>
    <xf numFmtId="1" fontId="25" fillId="3" borderId="23" xfId="50" applyNumberFormat="1" applyFont="1" applyFill="1" applyBorder="1" applyAlignment="1" applyProtection="1">
      <alignment horizontal="center" vertical="top"/>
    </xf>
    <xf numFmtId="1" fontId="25" fillId="3" borderId="25" xfId="50" applyNumberFormat="1" applyFont="1" applyFill="1" applyBorder="1" applyAlignment="1" applyProtection="1">
      <alignment horizontal="center" vertical="top"/>
    </xf>
    <xf numFmtId="1" fontId="25" fillId="3" borderId="5" xfId="50" applyNumberFormat="1" applyFont="1" applyFill="1" applyBorder="1" applyAlignment="1" applyProtection="1">
      <alignment horizontal="center" vertical="top"/>
    </xf>
    <xf numFmtId="1" fontId="25" fillId="3" borderId="26" xfId="50" applyNumberFormat="1" applyFont="1" applyFill="1" applyBorder="1" applyAlignment="1" applyProtection="1">
      <alignment horizontal="center" vertical="top"/>
    </xf>
    <xf numFmtId="9" fontId="25" fillId="3" borderId="23" xfId="50" applyNumberFormat="1" applyFont="1" applyFill="1" applyBorder="1" applyAlignment="1" applyProtection="1">
      <alignment horizontal="center" vertical="top"/>
    </xf>
    <xf numFmtId="9" fontId="25" fillId="3" borderId="22" xfId="50" applyNumberFormat="1" applyFont="1" applyFill="1" applyBorder="1" applyAlignment="1" applyProtection="1">
      <alignment horizontal="center" vertical="top"/>
    </xf>
    <xf numFmtId="9" fontId="25" fillId="3" borderId="3" xfId="50" applyNumberFormat="1" applyFont="1" applyFill="1" applyBorder="1" applyAlignment="1" applyProtection="1">
      <alignment horizontal="center" vertical="top"/>
    </xf>
    <xf numFmtId="9" fontId="25" fillId="3" borderId="33" xfId="50" applyNumberFormat="1" applyFont="1" applyFill="1" applyBorder="1" applyAlignment="1" applyProtection="1">
      <alignment horizontal="center" vertical="top"/>
    </xf>
    <xf numFmtId="9" fontId="25" fillId="3" borderId="25" xfId="50" applyNumberFormat="1" applyFont="1" applyFill="1" applyBorder="1" applyAlignment="1" applyProtection="1">
      <alignment horizontal="center" vertical="top"/>
    </xf>
    <xf numFmtId="1" fontId="25" fillId="3" borderId="32" xfId="50" applyNumberFormat="1" applyFont="1" applyFill="1" applyBorder="1" applyAlignment="1" applyProtection="1">
      <alignment horizontal="center" vertical="top"/>
    </xf>
    <xf numFmtId="0" fontId="27" fillId="0" borderId="34" xfId="0" applyFont="1" applyBorder="1" applyAlignment="1">
      <alignment horizontal="left" vertical="top" wrapText="1"/>
    </xf>
    <xf numFmtId="43" fontId="36" fillId="0" borderId="3" xfId="795" applyFont="1" applyFill="1" applyBorder="1" applyAlignment="1">
      <alignment horizontal="left" vertical="top" wrapText="1"/>
    </xf>
    <xf numFmtId="9" fontId="30" fillId="0" borderId="31" xfId="0" applyNumberFormat="1" applyFont="1" applyBorder="1" applyAlignment="1">
      <alignment horizontal="center"/>
    </xf>
    <xf numFmtId="0" fontId="30" fillId="0" borderId="31" xfId="0" applyFont="1" applyBorder="1"/>
    <xf numFmtId="0" fontId="30" fillId="0" borderId="33" xfId="0" applyFont="1" applyBorder="1"/>
    <xf numFmtId="165" fontId="36" fillId="3" borderId="0" xfId="0" applyNumberFormat="1" applyFont="1" applyFill="1" applyAlignment="1">
      <alignment horizontal="left" vertical="center"/>
    </xf>
    <xf numFmtId="0" fontId="25" fillId="0" borderId="32" xfId="0" applyFont="1" applyBorder="1"/>
    <xf numFmtId="0" fontId="25" fillId="0" borderId="30" xfId="0" applyFont="1" applyBorder="1"/>
    <xf numFmtId="9" fontId="25" fillId="0" borderId="31" xfId="50" applyNumberFormat="1" applyFont="1" applyFill="1" applyBorder="1" applyAlignment="1" applyProtection="1">
      <alignment horizontal="center" vertical="top"/>
    </xf>
    <xf numFmtId="9" fontId="25" fillId="0" borderId="37" xfId="50" applyNumberFormat="1" applyFont="1" applyFill="1" applyBorder="1" applyAlignment="1" applyProtection="1">
      <alignment horizontal="center" vertical="top"/>
    </xf>
    <xf numFmtId="9" fontId="25" fillId="0" borderId="38" xfId="50" applyNumberFormat="1" applyFont="1" applyFill="1" applyBorder="1" applyAlignment="1" applyProtection="1">
      <alignment horizontal="center" vertical="top"/>
    </xf>
    <xf numFmtId="0" fontId="25" fillId="0" borderId="32" xfId="0" applyFont="1" applyBorder="1" applyAlignment="1">
      <alignment horizontal="left" vertical="top" wrapText="1"/>
    </xf>
    <xf numFmtId="0" fontId="25" fillId="0" borderId="26" xfId="0" applyFont="1" applyBorder="1" applyAlignment="1">
      <alignment horizontal="left" vertical="top" wrapText="1"/>
    </xf>
    <xf numFmtId="0" fontId="25" fillId="0" borderId="34" xfId="0" applyFont="1" applyBorder="1" applyAlignment="1">
      <alignment horizontal="left" vertical="top" wrapText="1"/>
    </xf>
    <xf numFmtId="0" fontId="25" fillId="0" borderId="30" xfId="0" applyFont="1" applyBorder="1" applyAlignment="1">
      <alignment horizontal="left" vertical="top" wrapText="1"/>
    </xf>
    <xf numFmtId="0" fontId="30" fillId="0" borderId="23" xfId="0" applyFont="1" applyBorder="1"/>
    <xf numFmtId="43" fontId="36" fillId="0" borderId="34" xfId="795" applyFont="1" applyFill="1" applyBorder="1" applyAlignment="1">
      <alignment horizontal="left" vertical="top" wrapText="1"/>
    </xf>
    <xf numFmtId="9" fontId="30" fillId="0" borderId="4" xfId="0" applyNumberFormat="1" applyFont="1" applyBorder="1" applyAlignment="1">
      <alignment horizontal="center"/>
    </xf>
    <xf numFmtId="0" fontId="25" fillId="0" borderId="40" xfId="0" applyFont="1" applyBorder="1" applyAlignment="1">
      <alignment horizontal="left" vertical="top" wrapText="1"/>
    </xf>
    <xf numFmtId="0" fontId="25" fillId="0" borderId="31" xfId="0" applyFont="1" applyBorder="1" applyAlignment="1">
      <alignment horizontal="left" vertical="top" wrapText="1"/>
    </xf>
    <xf numFmtId="0" fontId="27" fillId="0" borderId="4" xfId="0" applyFont="1" applyBorder="1" applyAlignment="1">
      <alignment horizontal="left" vertical="top" wrapText="1"/>
    </xf>
    <xf numFmtId="0" fontId="27" fillId="0" borderId="35" xfId="0" applyFont="1" applyBorder="1" applyAlignment="1">
      <alignment horizontal="left" vertical="top" wrapText="1"/>
    </xf>
    <xf numFmtId="43" fontId="25" fillId="4" borderId="5" xfId="795" applyFont="1" applyFill="1" applyBorder="1" applyAlignment="1">
      <alignment horizontal="center" vertical="top"/>
    </xf>
    <xf numFmtId="43" fontId="25" fillId="4" borderId="23" xfId="795" applyFont="1" applyFill="1" applyBorder="1" applyAlignment="1">
      <alignment horizontal="center" vertical="top"/>
    </xf>
    <xf numFmtId="43" fontId="25" fillId="4" borderId="4" xfId="795" applyFont="1" applyFill="1" applyBorder="1" applyAlignment="1">
      <alignment horizontal="center" vertical="top"/>
    </xf>
    <xf numFmtId="43" fontId="25" fillId="4" borderId="1" xfId="795" applyFont="1" applyFill="1" applyBorder="1" applyAlignment="1">
      <alignment horizontal="center" vertical="top"/>
    </xf>
    <xf numFmtId="0" fontId="17" fillId="3" borderId="0" xfId="0" applyFont="1" applyFill="1"/>
    <xf numFmtId="9" fontId="25" fillId="0" borderId="41" xfId="50" applyNumberFormat="1" applyFont="1" applyFill="1" applyBorder="1" applyAlignment="1" applyProtection="1">
      <alignment horizontal="center" vertical="center"/>
    </xf>
    <xf numFmtId="1" fontId="25" fillId="4" borderId="42" xfId="50" applyNumberFormat="1" applyFont="1" applyFill="1" applyBorder="1" applyAlignment="1" applyProtection="1">
      <alignment horizontal="center" vertical="center"/>
    </xf>
    <xf numFmtId="9" fontId="25" fillId="0" borderId="1" xfId="50" applyNumberFormat="1" applyFont="1" applyFill="1" applyBorder="1" applyAlignment="1" applyProtection="1">
      <alignment horizontal="center" vertical="center"/>
    </xf>
    <xf numFmtId="1" fontId="25" fillId="4" borderId="1" xfId="50" applyNumberFormat="1" applyFont="1" applyFill="1" applyBorder="1" applyAlignment="1" applyProtection="1">
      <alignment horizontal="center" vertical="center"/>
    </xf>
    <xf numFmtId="9" fontId="24" fillId="0" borderId="0" xfId="382" applyFont="1" applyAlignment="1">
      <alignment horizontal="center" vertical="center"/>
    </xf>
    <xf numFmtId="1" fontId="25" fillId="4" borderId="0" xfId="50" applyNumberFormat="1" applyFont="1" applyFill="1" applyAlignment="1">
      <alignment horizontal="center" vertical="top"/>
    </xf>
    <xf numFmtId="9" fontId="25" fillId="0" borderId="0" xfId="50" applyNumberFormat="1" applyFont="1" applyAlignment="1">
      <alignment horizontal="center" vertical="top"/>
    </xf>
    <xf numFmtId="0" fontId="17" fillId="0" borderId="18" xfId="0" applyFont="1" applyBorder="1"/>
    <xf numFmtId="0" fontId="17" fillId="0" borderId="19" xfId="0" applyFont="1" applyBorder="1"/>
    <xf numFmtId="0" fontId="17" fillId="0" borderId="43" xfId="0" applyFont="1" applyBorder="1"/>
    <xf numFmtId="9" fontId="25" fillId="0" borderId="22" xfId="50" applyNumberFormat="1" applyFont="1" applyFill="1" applyBorder="1" applyAlignment="1" applyProtection="1">
      <alignment horizontal="center" vertical="center"/>
    </xf>
    <xf numFmtId="9" fontId="25" fillId="0" borderId="23" xfId="50" applyNumberFormat="1" applyFont="1" applyBorder="1" applyAlignment="1">
      <alignment horizontal="center" vertical="center"/>
    </xf>
    <xf numFmtId="1" fontId="25" fillId="4" borderId="24" xfId="50" applyNumberFormat="1" applyFont="1" applyFill="1" applyBorder="1" applyAlignment="1">
      <alignment horizontal="center" vertical="top"/>
    </xf>
    <xf numFmtId="1" fontId="25" fillId="4" borderId="5" xfId="50" applyNumberFormat="1" applyFont="1" applyFill="1" applyBorder="1" applyAlignment="1">
      <alignment horizontal="center" vertical="top"/>
    </xf>
    <xf numFmtId="9" fontId="25" fillId="0" borderId="1" xfId="50" applyNumberFormat="1" applyFont="1" applyBorder="1" applyAlignment="1">
      <alignment horizontal="center" vertical="top"/>
    </xf>
    <xf numFmtId="1" fontId="25" fillId="4" borderId="30" xfId="50" applyNumberFormat="1" applyFont="1" applyFill="1" applyBorder="1" applyAlignment="1">
      <alignment horizontal="center" vertical="top"/>
    </xf>
    <xf numFmtId="9" fontId="25" fillId="0" borderId="4" xfId="50" applyNumberFormat="1" applyFont="1" applyBorder="1" applyAlignment="1">
      <alignment horizontal="center" vertical="top"/>
    </xf>
    <xf numFmtId="1" fontId="25" fillId="4" borderId="35" xfId="50" applyNumberFormat="1" applyFont="1" applyFill="1" applyBorder="1" applyAlignment="1">
      <alignment horizontal="center" vertical="top"/>
    </xf>
    <xf numFmtId="9" fontId="25" fillId="0" borderId="34" xfId="50" applyNumberFormat="1" applyFont="1" applyBorder="1" applyAlignment="1">
      <alignment horizontal="center" vertical="top"/>
    </xf>
    <xf numFmtId="43" fontId="25" fillId="4" borderId="0" xfId="795" applyFont="1" applyFill="1" applyAlignment="1">
      <alignment horizontal="center" vertical="top"/>
    </xf>
    <xf numFmtId="0" fontId="26" fillId="0" borderId="0" xfId="0" applyFont="1"/>
    <xf numFmtId="0" fontId="25" fillId="0" borderId="24" xfId="0" applyFont="1" applyBorder="1" applyAlignment="1">
      <alignment vertical="center"/>
    </xf>
    <xf numFmtId="0" fontId="35" fillId="3" borderId="0" xfId="0" applyFont="1" applyFill="1" applyAlignment="1">
      <alignment vertical="center"/>
    </xf>
    <xf numFmtId="2" fontId="28" fillId="3" borderId="0" xfId="0" applyNumberFormat="1" applyFont="1" applyFill="1" applyAlignment="1">
      <alignment vertical="center" wrapText="1"/>
    </xf>
    <xf numFmtId="0" fontId="22" fillId="0" borderId="0" xfId="0" applyFont="1" applyAlignment="1">
      <alignment vertical="center"/>
    </xf>
    <xf numFmtId="165" fontId="23" fillId="0" borderId="0" xfId="0" applyNumberFormat="1" applyFont="1" applyAlignment="1">
      <alignment horizontal="left" vertical="center"/>
    </xf>
    <xf numFmtId="0" fontId="21" fillId="0" borderId="58" xfId="0" applyFont="1" applyBorder="1" applyAlignment="1">
      <alignment vertical="center" wrapText="1"/>
    </xf>
    <xf numFmtId="165" fontId="50" fillId="2" borderId="50" xfId="0" applyNumberFormat="1" applyFont="1" applyFill="1" applyBorder="1" applyAlignment="1">
      <alignment horizontal="center" vertical="center" wrapText="1"/>
    </xf>
    <xf numFmtId="0" fontId="20" fillId="0" borderId="57" xfId="0" applyFont="1" applyBorder="1" applyAlignment="1">
      <alignment vertical="center" wrapText="1"/>
    </xf>
    <xf numFmtId="0" fontId="20" fillId="0" borderId="58" xfId="0" applyFont="1" applyBorder="1" applyAlignment="1">
      <alignment vertical="center" wrapText="1"/>
    </xf>
    <xf numFmtId="4" fontId="20" fillId="0" borderId="58" xfId="0" applyNumberFormat="1" applyFont="1" applyBorder="1" applyAlignment="1">
      <alignment horizontal="right" vertical="center" wrapText="1"/>
    </xf>
    <xf numFmtId="0" fontId="20" fillId="0" borderId="45" xfId="0" applyFont="1" applyBorder="1" applyAlignment="1">
      <alignment vertical="center" wrapText="1"/>
    </xf>
    <xf numFmtId="0" fontId="20" fillId="0" borderId="12" xfId="0" applyFont="1" applyBorder="1" applyAlignment="1">
      <alignment vertical="center" wrapText="1"/>
    </xf>
    <xf numFmtId="4" fontId="20" fillId="0" borderId="12" xfId="0" applyNumberFormat="1" applyFont="1" applyBorder="1" applyAlignment="1">
      <alignment horizontal="right" vertical="center" wrapText="1"/>
    </xf>
    <xf numFmtId="0" fontId="20" fillId="0" borderId="47" xfId="0" applyFont="1" applyBorder="1" applyAlignment="1">
      <alignment vertical="center" wrapText="1"/>
    </xf>
    <xf numFmtId="0" fontId="20" fillId="0" borderId="48" xfId="0" applyFont="1" applyBorder="1" applyAlignment="1">
      <alignment vertical="center" wrapText="1"/>
    </xf>
    <xf numFmtId="4" fontId="20" fillId="0" borderId="48" xfId="0" applyNumberFormat="1" applyFont="1" applyBorder="1" applyAlignment="1">
      <alignment horizontal="right" vertical="center" wrapText="1"/>
    </xf>
    <xf numFmtId="0" fontId="20" fillId="0" borderId="54" xfId="0" applyFont="1" applyBorder="1" applyAlignment="1">
      <alignment vertical="center" wrapText="1"/>
    </xf>
    <xf numFmtId="0" fontId="20" fillId="0" borderId="13" xfId="0" applyFont="1" applyBorder="1" applyAlignment="1">
      <alignment vertical="center" wrapText="1"/>
    </xf>
    <xf numFmtId="4" fontId="20" fillId="0" borderId="13" xfId="0" applyNumberFormat="1" applyFont="1" applyBorder="1" applyAlignment="1">
      <alignment horizontal="right" vertical="center" wrapText="1"/>
    </xf>
    <xf numFmtId="165" fontId="20" fillId="0" borderId="57" xfId="0" applyNumberFormat="1" applyFont="1" applyBorder="1" applyAlignment="1">
      <alignment horizontal="left" vertical="top" wrapText="1"/>
    </xf>
    <xf numFmtId="0" fontId="20" fillId="0" borderId="12" xfId="0" applyFont="1" applyBorder="1" applyAlignment="1">
      <alignment horizontal="left" vertical="top" wrapText="1"/>
    </xf>
    <xf numFmtId="0" fontId="20" fillId="0" borderId="57" xfId="0" applyFont="1" applyBorder="1" applyAlignment="1">
      <alignment horizontal="left" vertical="top"/>
    </xf>
    <xf numFmtId="0" fontId="20" fillId="0" borderId="12" xfId="0" applyFont="1" applyBorder="1" applyAlignment="1">
      <alignment horizontal="justify" vertical="center" wrapText="1"/>
    </xf>
    <xf numFmtId="0" fontId="20" fillId="0" borderId="48" xfId="0" applyFont="1" applyBorder="1" applyAlignment="1">
      <alignment horizontal="justify" vertical="center" wrapText="1"/>
    </xf>
    <xf numFmtId="0" fontId="20" fillId="0" borderId="25" xfId="0" applyFont="1" applyBorder="1" applyAlignment="1">
      <alignment horizontal="left" vertical="center" wrapText="1"/>
    </xf>
    <xf numFmtId="0" fontId="20" fillId="0" borderId="57" xfId="0" quotePrefix="1" applyFont="1" applyBorder="1" applyAlignment="1">
      <alignment horizontal="left" vertical="top"/>
    </xf>
    <xf numFmtId="0" fontId="20" fillId="0" borderId="45" xfId="0" quotePrefix="1" applyFont="1" applyBorder="1" applyAlignment="1">
      <alignment horizontal="left" vertical="top"/>
    </xf>
    <xf numFmtId="0" fontId="20" fillId="0" borderId="45" xfId="0" applyFont="1" applyBorder="1" applyAlignment="1">
      <alignment horizontal="left" vertical="top"/>
    </xf>
    <xf numFmtId="2" fontId="20" fillId="4" borderId="46" xfId="795" applyNumberFormat="1" applyFont="1" applyFill="1" applyBorder="1" applyAlignment="1" applyProtection="1">
      <alignment horizontal="right" vertical="top"/>
    </xf>
    <xf numFmtId="0" fontId="20" fillId="0" borderId="47" xfId="0" applyFont="1" applyBorder="1" applyAlignment="1">
      <alignment horizontal="left" vertical="top"/>
    </xf>
    <xf numFmtId="165" fontId="50" fillId="2" borderId="39" xfId="0" applyNumberFormat="1" applyFont="1" applyFill="1" applyBorder="1" applyAlignment="1">
      <alignment horizontal="center" vertical="center" wrapText="1"/>
    </xf>
    <xf numFmtId="4" fontId="20" fillId="0" borderId="59" xfId="0" applyNumberFormat="1" applyFont="1" applyBorder="1" applyAlignment="1">
      <alignment horizontal="right" vertical="center" wrapText="1"/>
    </xf>
    <xf numFmtId="4" fontId="20" fillId="0" borderId="46" xfId="0" applyNumberFormat="1" applyFont="1" applyBorder="1" applyAlignment="1">
      <alignment horizontal="right" vertical="center" wrapText="1"/>
    </xf>
    <xf numFmtId="4" fontId="20" fillId="0" borderId="49" xfId="0" applyNumberFormat="1" applyFont="1" applyBorder="1" applyAlignment="1">
      <alignment horizontal="right" vertical="center" wrapText="1"/>
    </xf>
    <xf numFmtId="0" fontId="20" fillId="0" borderId="45" xfId="0" applyFont="1" applyBorder="1" applyAlignment="1">
      <alignment vertical="top"/>
    </xf>
    <xf numFmtId="0" fontId="20" fillId="0" borderId="47" xfId="0" applyFont="1" applyBorder="1" applyAlignment="1">
      <alignment vertical="top"/>
    </xf>
    <xf numFmtId="0" fontId="20" fillId="0" borderId="57" xfId="0" applyFont="1" applyBorder="1" applyAlignment="1">
      <alignment vertical="top"/>
    </xf>
    <xf numFmtId="0" fontId="20" fillId="0" borderId="71" xfId="0" quotePrefix="1" applyFont="1" applyBorder="1" applyAlignment="1">
      <alignment horizontal="left" vertical="top"/>
    </xf>
    <xf numFmtId="0" fontId="20" fillId="0" borderId="72" xfId="0" applyFont="1" applyBorder="1" applyAlignment="1">
      <alignment vertical="center" wrapText="1"/>
    </xf>
    <xf numFmtId="0" fontId="20" fillId="0" borderId="74" xfId="0" applyFont="1" applyBorder="1" applyAlignment="1">
      <alignment horizontal="left" vertical="top"/>
    </xf>
    <xf numFmtId="0" fontId="20" fillId="0" borderId="14" xfId="0" applyFont="1" applyBorder="1" applyAlignment="1">
      <alignment vertical="center" wrapText="1"/>
    </xf>
    <xf numFmtId="0" fontId="20" fillId="0" borderId="74" xfId="0" quotePrefix="1" applyFont="1" applyBorder="1" applyAlignment="1">
      <alignment horizontal="left" vertical="top"/>
    </xf>
    <xf numFmtId="2" fontId="20" fillId="4" borderId="75" xfId="795" applyNumberFormat="1" applyFont="1" applyFill="1" applyBorder="1" applyAlignment="1">
      <alignment horizontal="right" vertical="top"/>
    </xf>
    <xf numFmtId="0" fontId="20" fillId="0" borderId="76" xfId="0" applyFont="1" applyBorder="1" applyAlignment="1">
      <alignment horizontal="left" vertical="top"/>
    </xf>
    <xf numFmtId="0" fontId="20" fillId="0" borderId="77" xfId="0" applyFont="1" applyBorder="1" applyAlignment="1">
      <alignment vertical="center" wrapText="1"/>
    </xf>
    <xf numFmtId="0" fontId="20" fillId="0" borderId="58" xfId="0" applyFont="1" applyBorder="1" applyAlignment="1">
      <alignment vertical="top" wrapText="1"/>
    </xf>
    <xf numFmtId="0" fontId="20" fillId="0" borderId="12" xfId="0" applyFont="1" applyBorder="1" applyAlignment="1">
      <alignment vertical="top" wrapText="1"/>
    </xf>
    <xf numFmtId="0" fontId="20" fillId="0" borderId="48" xfId="0" applyFont="1" applyBorder="1" applyAlignment="1">
      <alignment vertical="top" wrapText="1"/>
    </xf>
    <xf numFmtId="0" fontId="20" fillId="0" borderId="57" xfId="0" applyFont="1" applyBorder="1" applyAlignment="1">
      <alignment vertical="top" wrapText="1"/>
    </xf>
    <xf numFmtId="0" fontId="20" fillId="0" borderId="45" xfId="0" applyFont="1" applyBorder="1" applyAlignment="1">
      <alignment vertical="top" wrapText="1"/>
    </xf>
    <xf numFmtId="0" fontId="20" fillId="0" borderId="47" xfId="0" applyFont="1" applyBorder="1" applyAlignment="1">
      <alignment vertical="top" wrapText="1"/>
    </xf>
    <xf numFmtId="2" fontId="20" fillId="4" borderId="12" xfId="50" applyNumberFormat="1" applyFont="1" applyFill="1" applyBorder="1" applyAlignment="1" applyProtection="1">
      <alignment vertical="top" wrapText="1"/>
    </xf>
    <xf numFmtId="165" fontId="20" fillId="2" borderId="45" xfId="0" applyNumberFormat="1" applyFont="1" applyFill="1" applyBorder="1" applyAlignment="1">
      <alignment vertical="top" wrapText="1"/>
    </xf>
    <xf numFmtId="165" fontId="20" fillId="2" borderId="12" xfId="0" applyNumberFormat="1" applyFont="1" applyFill="1" applyBorder="1" applyAlignment="1">
      <alignment vertical="top" wrapText="1"/>
    </xf>
    <xf numFmtId="0" fontId="20" fillId="3" borderId="48" xfId="0" applyFont="1" applyFill="1" applyBorder="1" applyAlignment="1">
      <alignment vertical="top" wrapText="1"/>
    </xf>
    <xf numFmtId="2" fontId="20" fillId="4" borderId="48" xfId="50" applyNumberFormat="1" applyFont="1" applyFill="1" applyBorder="1" applyAlignment="1" applyProtection="1">
      <alignment vertical="top" wrapText="1"/>
    </xf>
    <xf numFmtId="0" fontId="20" fillId="3" borderId="58" xfId="0" applyFont="1" applyFill="1" applyBorder="1" applyAlignment="1">
      <alignment vertical="top" wrapText="1"/>
    </xf>
    <xf numFmtId="2" fontId="20" fillId="4" borderId="12" xfId="50" applyNumberFormat="1" applyFont="1" applyFill="1" applyBorder="1" applyAlignment="1" applyProtection="1">
      <alignment horizontal="left" vertical="top" wrapText="1"/>
    </xf>
    <xf numFmtId="2" fontId="20" fillId="4" borderId="48" xfId="50" applyNumberFormat="1" applyFont="1" applyFill="1" applyBorder="1" applyAlignment="1" applyProtection="1">
      <alignment horizontal="left" vertical="top" wrapText="1"/>
    </xf>
    <xf numFmtId="0" fontId="20" fillId="0" borderId="0" xfId="0" applyFont="1" applyAlignment="1">
      <alignment horizontal="center" vertical="center"/>
    </xf>
    <xf numFmtId="9" fontId="20" fillId="0" borderId="0" xfId="50" applyNumberFormat="1" applyFont="1" applyAlignment="1">
      <alignment horizontal="center" vertical="center"/>
    </xf>
    <xf numFmtId="1" fontId="20" fillId="4" borderId="0" xfId="50" applyNumberFormat="1" applyFont="1" applyFill="1" applyAlignment="1">
      <alignment horizontal="center" vertical="center"/>
    </xf>
    <xf numFmtId="0" fontId="25" fillId="0" borderId="24" xfId="0" applyFont="1" applyBorder="1" applyAlignment="1">
      <alignment vertical="center" wrapText="1"/>
    </xf>
    <xf numFmtId="2" fontId="25" fillId="0" borderId="25" xfId="312" applyNumberFormat="1" applyFont="1" applyBorder="1" applyAlignment="1">
      <alignment vertical="center"/>
    </xf>
    <xf numFmtId="9" fontId="25" fillId="0" borderId="24" xfId="50" applyNumberFormat="1" applyFont="1" applyFill="1" applyBorder="1" applyAlignment="1" applyProtection="1">
      <alignment vertical="center"/>
    </xf>
    <xf numFmtId="1" fontId="25" fillId="0" borderId="5" xfId="50" applyNumberFormat="1" applyFont="1" applyFill="1" applyBorder="1" applyAlignment="1" applyProtection="1">
      <alignment vertical="center"/>
    </xf>
    <xf numFmtId="2" fontId="25" fillId="0" borderId="24" xfId="50" applyNumberFormat="1" applyFont="1" applyFill="1" applyBorder="1" applyAlignment="1" applyProtection="1">
      <alignment vertical="center" wrapText="1"/>
    </xf>
    <xf numFmtId="2" fontId="25" fillId="0" borderId="24" xfId="50" applyNumberFormat="1" applyFont="1" applyFill="1" applyBorder="1" applyAlignment="1" applyProtection="1">
      <alignment vertical="center"/>
    </xf>
    <xf numFmtId="2" fontId="25" fillId="0" borderId="24" xfId="312" applyNumberFormat="1" applyFont="1" applyBorder="1" applyAlignment="1">
      <alignment vertical="center"/>
    </xf>
    <xf numFmtId="1" fontId="25" fillId="0" borderId="24" xfId="50" applyNumberFormat="1" applyFont="1" applyFill="1" applyBorder="1" applyAlignment="1" applyProtection="1">
      <alignment vertical="center"/>
    </xf>
    <xf numFmtId="9" fontId="25" fillId="0" borderId="25" xfId="50" applyNumberFormat="1" applyFont="1" applyFill="1" applyBorder="1" applyAlignment="1" applyProtection="1">
      <alignment vertical="center"/>
    </xf>
    <xf numFmtId="1" fontId="25" fillId="0" borderId="25" xfId="50" applyNumberFormat="1" applyFont="1" applyFill="1" applyBorder="1" applyAlignment="1" applyProtection="1">
      <alignment vertical="center"/>
    </xf>
    <xf numFmtId="0" fontId="22" fillId="3" borderId="0" xfId="0" applyFont="1" applyFill="1" applyAlignment="1">
      <alignment vertical="center"/>
    </xf>
    <xf numFmtId="165" fontId="23" fillId="3" borderId="0" xfId="0" applyNumberFormat="1" applyFont="1" applyFill="1" applyAlignment="1">
      <alignment horizontal="left" vertical="center"/>
    </xf>
    <xf numFmtId="43" fontId="25" fillId="3" borderId="0" xfId="795" applyFont="1" applyFill="1" applyBorder="1" applyAlignment="1">
      <alignment horizontal="center" vertical="top"/>
    </xf>
    <xf numFmtId="43" fontId="25" fillId="3" borderId="5" xfId="795" applyFont="1" applyFill="1" applyBorder="1" applyAlignment="1">
      <alignment horizontal="center" vertical="top"/>
    </xf>
    <xf numFmtId="2" fontId="26" fillId="3" borderId="0" xfId="0" applyNumberFormat="1" applyFont="1" applyFill="1" applyAlignment="1">
      <alignment horizontal="center" vertical="center" wrapText="1"/>
    </xf>
    <xf numFmtId="0" fontId="25" fillId="0" borderId="30" xfId="0" applyFont="1" applyBorder="1" applyAlignment="1">
      <alignment vertical="center" wrapText="1"/>
    </xf>
    <xf numFmtId="0" fontId="35" fillId="3" borderId="42" xfId="0" applyFont="1" applyFill="1" applyBorder="1" applyAlignment="1">
      <alignment vertical="center"/>
    </xf>
    <xf numFmtId="165" fontId="36" fillId="3" borderId="42" xfId="0" applyNumberFormat="1" applyFont="1" applyFill="1" applyBorder="1" applyAlignment="1">
      <alignment horizontal="left" vertical="center"/>
    </xf>
    <xf numFmtId="0" fontId="25" fillId="0" borderId="25" xfId="0" applyFont="1" applyBorder="1" applyAlignment="1">
      <alignment vertical="center" wrapText="1"/>
    </xf>
    <xf numFmtId="0" fontId="25" fillId="0" borderId="5" xfId="0" applyFont="1" applyBorder="1" applyAlignment="1">
      <alignment vertical="center" wrapText="1"/>
    </xf>
    <xf numFmtId="9" fontId="26" fillId="4" borderId="0" xfId="382" applyFont="1" applyFill="1" applyBorder="1" applyAlignment="1">
      <alignment horizontal="center" vertical="center" wrapText="1"/>
    </xf>
    <xf numFmtId="0" fontId="25" fillId="0" borderId="25" xfId="0" applyFont="1" applyBorder="1" applyAlignment="1">
      <alignment horizontal="center" vertical="top"/>
    </xf>
    <xf numFmtId="0" fontId="25" fillId="0" borderId="25" xfId="0" applyFont="1" applyBorder="1" applyAlignment="1">
      <alignment vertical="top"/>
    </xf>
    <xf numFmtId="0" fontId="25" fillId="0" borderId="24" xfId="0" applyFont="1" applyBorder="1" applyAlignment="1">
      <alignment vertical="top" wrapText="1"/>
    </xf>
    <xf numFmtId="43" fontId="25" fillId="0" borderId="24" xfId="795" applyFont="1" applyFill="1" applyBorder="1" applyAlignment="1">
      <alignment horizontal="center" vertical="top"/>
    </xf>
    <xf numFmtId="0" fontId="30" fillId="0" borderId="34" xfId="0" applyFont="1" applyBorder="1"/>
    <xf numFmtId="0" fontId="30" fillId="0" borderId="32" xfId="0" applyFont="1" applyBorder="1"/>
    <xf numFmtId="9" fontId="25" fillId="0" borderId="0" xfId="382" applyFont="1" applyFill="1" applyBorder="1" applyAlignment="1">
      <alignment horizontal="center" vertical="center"/>
    </xf>
    <xf numFmtId="165" fontId="36" fillId="3" borderId="25" xfId="0" applyNumberFormat="1" applyFont="1" applyFill="1" applyBorder="1" applyAlignment="1">
      <alignment horizontal="left" vertical="center"/>
    </xf>
    <xf numFmtId="0" fontId="35" fillId="3" borderId="25" xfId="0" applyFont="1" applyFill="1" applyBorder="1" applyAlignment="1">
      <alignment vertical="center"/>
    </xf>
    <xf numFmtId="0" fontId="25" fillId="3" borderId="0" xfId="0" applyFont="1" applyFill="1" applyAlignment="1">
      <alignment vertical="center" wrapText="1"/>
    </xf>
    <xf numFmtId="0" fontId="25" fillId="3" borderId="0" xfId="0" applyFont="1" applyFill="1" applyAlignment="1">
      <alignment horizontal="center" vertical="center" wrapText="1"/>
    </xf>
    <xf numFmtId="0" fontId="25" fillId="0" borderId="100" xfId="0" applyFont="1" applyBorder="1" applyAlignment="1">
      <alignment horizontal="left" vertical="top" wrapText="1"/>
    </xf>
    <xf numFmtId="1" fontId="25" fillId="0" borderId="24" xfId="50" applyNumberFormat="1" applyFont="1" applyBorder="1" applyAlignment="1">
      <alignment horizontal="center" vertical="top"/>
    </xf>
    <xf numFmtId="0" fontId="25" fillId="0" borderId="25" xfId="0" applyFont="1" applyBorder="1" applyAlignment="1">
      <alignment vertical="top" wrapText="1"/>
    </xf>
    <xf numFmtId="4" fontId="1" fillId="3" borderId="24" xfId="0" applyNumberFormat="1" applyFont="1" applyFill="1" applyBorder="1" applyAlignment="1">
      <alignment horizontal="right" vertical="center" wrapText="1"/>
    </xf>
    <xf numFmtId="1" fontId="25" fillId="0" borderId="25" xfId="50" applyNumberFormat="1" applyFont="1" applyBorder="1" applyAlignment="1">
      <alignment horizontal="center" vertical="top"/>
    </xf>
    <xf numFmtId="9" fontId="28" fillId="4" borderId="0" xfId="382" applyFont="1" applyFill="1" applyBorder="1" applyAlignment="1">
      <alignment horizontal="center" vertical="center" wrapText="1"/>
    </xf>
    <xf numFmtId="9" fontId="25" fillId="3" borderId="0" xfId="50" applyNumberFormat="1" applyFont="1" applyFill="1" applyBorder="1" applyAlignment="1" applyProtection="1">
      <alignment horizontal="center" vertical="center"/>
    </xf>
    <xf numFmtId="0" fontId="20" fillId="3" borderId="57" xfId="0" applyFont="1" applyFill="1" applyBorder="1" applyAlignment="1">
      <alignment horizontal="left" vertical="top"/>
    </xf>
    <xf numFmtId="0" fontId="20" fillId="3" borderId="45" xfId="0" applyFont="1" applyFill="1" applyBorder="1" applyAlignment="1">
      <alignment horizontal="left" vertical="top"/>
    </xf>
    <xf numFmtId="0" fontId="20" fillId="3" borderId="12" xfId="0" applyFont="1" applyFill="1" applyBorder="1" applyAlignment="1">
      <alignment horizontal="justify" vertical="center" wrapText="1"/>
    </xf>
    <xf numFmtId="0" fontId="20" fillId="3" borderId="12" xfId="0" applyFont="1" applyFill="1" applyBorder="1" applyAlignment="1">
      <alignment vertical="top" wrapText="1"/>
    </xf>
    <xf numFmtId="0" fontId="20" fillId="3" borderId="47" xfId="0" applyFont="1" applyFill="1" applyBorder="1" applyAlignment="1">
      <alignment horizontal="left" vertical="top"/>
    </xf>
    <xf numFmtId="0" fontId="20" fillId="3" borderId="48" xfId="0" applyFont="1" applyFill="1" applyBorder="1" applyAlignment="1">
      <alignment vertical="center" wrapText="1"/>
    </xf>
    <xf numFmtId="0" fontId="20" fillId="0" borderId="60" xfId="0" applyFont="1" applyBorder="1" applyAlignment="1">
      <alignment vertical="center" wrapText="1"/>
    </xf>
    <xf numFmtId="0" fontId="20" fillId="0" borderId="61" xfId="0" applyFont="1" applyBorder="1"/>
    <xf numFmtId="4" fontId="20" fillId="0" borderId="61" xfId="0" applyNumberFormat="1" applyFont="1" applyBorder="1" applyAlignment="1">
      <alignment horizontal="right" vertical="center" wrapText="1"/>
    </xf>
    <xf numFmtId="165" fontId="27" fillId="3" borderId="0" xfId="0" applyNumberFormat="1" applyFont="1" applyFill="1" applyAlignment="1">
      <alignment horizontal="left" vertical="center"/>
    </xf>
    <xf numFmtId="4" fontId="21" fillId="0" borderId="62" xfId="0" applyNumberFormat="1" applyFont="1" applyBorder="1" applyAlignment="1">
      <alignment horizontal="right" vertical="center" wrapText="1"/>
    </xf>
    <xf numFmtId="4" fontId="21" fillId="0" borderId="59" xfId="0" applyNumberFormat="1" applyFont="1" applyBorder="1" applyAlignment="1">
      <alignment horizontal="right" vertical="center" wrapText="1"/>
    </xf>
    <xf numFmtId="0" fontId="21" fillId="0" borderId="12" xfId="0" applyFont="1" applyBorder="1" applyAlignment="1">
      <alignment horizontal="justify" vertical="center" wrapText="1"/>
    </xf>
    <xf numFmtId="4" fontId="21" fillId="0" borderId="46" xfId="0" applyNumberFormat="1" applyFont="1" applyBorder="1" applyAlignment="1">
      <alignment horizontal="right" vertical="center" wrapText="1"/>
    </xf>
    <xf numFmtId="0" fontId="21" fillId="0" borderId="47" xfId="0" applyFont="1" applyBorder="1" applyAlignment="1">
      <alignment vertical="top" wrapText="1"/>
    </xf>
    <xf numFmtId="4" fontId="21" fillId="0" borderId="49" xfId="0" applyNumberFormat="1" applyFont="1" applyBorder="1" applyAlignment="1">
      <alignment horizontal="right" vertical="center" wrapText="1"/>
    </xf>
    <xf numFmtId="0" fontId="21" fillId="0" borderId="57" xfId="0" applyFont="1" applyBorder="1" applyAlignment="1">
      <alignment vertical="top" wrapText="1"/>
    </xf>
    <xf numFmtId="2" fontId="25" fillId="4" borderId="44" xfId="312" applyNumberFormat="1" applyFont="1" applyFill="1" applyBorder="1" applyAlignment="1">
      <alignment horizontal="center" vertical="center"/>
    </xf>
    <xf numFmtId="43" fontId="25" fillId="4" borderId="1" xfId="795" applyFont="1" applyFill="1" applyBorder="1" applyAlignment="1">
      <alignment horizontal="center" vertical="center"/>
    </xf>
    <xf numFmtId="0" fontId="21" fillId="0" borderId="58" xfId="0" applyFont="1" applyBorder="1" applyAlignment="1">
      <alignment horizontal="justify" vertical="center" wrapText="1"/>
    </xf>
    <xf numFmtId="0" fontId="21" fillId="0" borderId="45" xfId="0" applyFont="1" applyBorder="1" applyAlignment="1">
      <alignment vertical="top" wrapText="1"/>
    </xf>
    <xf numFmtId="2" fontId="26" fillId="3" borderId="0" xfId="0" applyNumberFormat="1" applyFont="1" applyFill="1" applyAlignment="1">
      <alignment vertical="center" wrapText="1"/>
    </xf>
    <xf numFmtId="43" fontId="25" fillId="4" borderId="22" xfId="795" applyFont="1" applyFill="1" applyBorder="1" applyAlignment="1">
      <alignment horizontal="center" vertical="center"/>
    </xf>
    <xf numFmtId="43" fontId="35" fillId="3" borderId="0" xfId="795" applyFont="1" applyFill="1" applyBorder="1" applyAlignment="1">
      <alignment vertical="center"/>
    </xf>
    <xf numFmtId="43" fontId="26" fillId="3" borderId="0" xfId="795" applyFont="1" applyFill="1" applyBorder="1" applyAlignment="1">
      <alignment horizontal="center" vertical="center" wrapText="1"/>
    </xf>
    <xf numFmtId="43" fontId="25" fillId="4" borderId="26" xfId="795" applyFont="1" applyFill="1" applyBorder="1" applyAlignment="1">
      <alignment horizontal="center" vertical="center"/>
    </xf>
    <xf numFmtId="43" fontId="25" fillId="4" borderId="35" xfId="795" applyFont="1" applyFill="1" applyBorder="1" applyAlignment="1">
      <alignment horizontal="center" vertical="center"/>
    </xf>
    <xf numFmtId="43" fontId="25" fillId="4" borderId="5" xfId="795" applyFont="1" applyFill="1" applyBorder="1" applyAlignment="1">
      <alignment horizontal="center" vertical="center"/>
    </xf>
    <xf numFmtId="43" fontId="25" fillId="4" borderId="4" xfId="795" applyFont="1" applyFill="1" applyBorder="1" applyAlignment="1">
      <alignment horizontal="center" vertical="center"/>
    </xf>
    <xf numFmtId="43" fontId="25" fillId="4" borderId="23" xfId="795" applyFont="1" applyFill="1" applyBorder="1" applyAlignment="1">
      <alignment horizontal="center" vertical="center"/>
    </xf>
    <xf numFmtId="9" fontId="25" fillId="0" borderId="23" xfId="50" applyNumberFormat="1" applyFont="1" applyFill="1" applyBorder="1" applyAlignment="1" applyProtection="1">
      <alignment horizontal="center" vertical="center"/>
    </xf>
    <xf numFmtId="0" fontId="39" fillId="3" borderId="0" xfId="0" applyFont="1" applyFill="1" applyAlignment="1">
      <alignment vertical="center"/>
    </xf>
    <xf numFmtId="165" fontId="38" fillId="3" borderId="0" xfId="0" applyNumberFormat="1" applyFont="1" applyFill="1" applyAlignment="1">
      <alignment horizontal="left" vertical="center"/>
    </xf>
    <xf numFmtId="9" fontId="25" fillId="3" borderId="0" xfId="50" applyNumberFormat="1" applyFont="1" applyFill="1" applyBorder="1" applyAlignment="1">
      <alignment horizontal="center" vertical="top"/>
    </xf>
    <xf numFmtId="0" fontId="50" fillId="8" borderId="15" xfId="0" applyFont="1" applyFill="1" applyBorder="1" applyAlignment="1">
      <alignment horizontal="center" vertical="center" wrapText="1"/>
    </xf>
    <xf numFmtId="0" fontId="50" fillId="9" borderId="15" xfId="0" applyFont="1" applyFill="1" applyBorder="1" applyAlignment="1">
      <alignment horizontal="center" vertical="center" wrapText="1"/>
    </xf>
    <xf numFmtId="0" fontId="20" fillId="0" borderId="82" xfId="0" applyFont="1" applyBorder="1" applyAlignment="1">
      <alignment vertical="top" wrapText="1"/>
    </xf>
    <xf numFmtId="0" fontId="20" fillId="0" borderId="84" xfId="0" applyFont="1" applyBorder="1" applyAlignment="1">
      <alignment vertical="top" wrapText="1"/>
    </xf>
    <xf numFmtId="0" fontId="20" fillId="0" borderId="86" xfId="0" applyFont="1" applyBorder="1" applyAlignment="1">
      <alignment vertical="top" wrapText="1"/>
    </xf>
    <xf numFmtId="165" fontId="35" fillId="3" borderId="0" xfId="0" applyNumberFormat="1" applyFont="1" applyFill="1" applyAlignment="1">
      <alignment horizontal="left" vertical="center"/>
    </xf>
    <xf numFmtId="0" fontId="21" fillId="0" borderId="60" xfId="0" applyFont="1" applyBorder="1" applyAlignment="1">
      <alignment vertical="center" wrapText="1"/>
    </xf>
    <xf numFmtId="0" fontId="21" fillId="0" borderId="61" xfId="0" applyFont="1" applyBorder="1" applyAlignment="1">
      <alignment horizontal="justify" vertical="center"/>
    </xf>
    <xf numFmtId="0" fontId="21" fillId="0" borderId="48" xfId="0" applyFont="1" applyBorder="1" applyAlignment="1">
      <alignment horizontal="justify" vertical="center" wrapText="1"/>
    </xf>
    <xf numFmtId="0" fontId="21" fillId="0" borderId="58" xfId="0" applyFont="1" applyBorder="1" applyAlignment="1">
      <alignment horizontal="left" vertical="top" wrapText="1"/>
    </xf>
    <xf numFmtId="0" fontId="21" fillId="0" borderId="12" xfId="0" applyFont="1" applyBorder="1" applyAlignment="1">
      <alignment horizontal="left" vertical="top" wrapText="1"/>
    </xf>
    <xf numFmtId="0" fontId="21" fillId="0" borderId="48" xfId="0" applyFont="1" applyBorder="1" applyAlignment="1">
      <alignment horizontal="left" vertical="top" wrapText="1"/>
    </xf>
    <xf numFmtId="2" fontId="25" fillId="4" borderId="23" xfId="312" applyNumberFormat="1" applyFont="1" applyFill="1" applyBorder="1" applyAlignment="1">
      <alignment horizontal="center" vertical="center"/>
    </xf>
    <xf numFmtId="9" fontId="36" fillId="3" borderId="0" xfId="50" applyNumberFormat="1" applyFont="1" applyFill="1" applyBorder="1" applyAlignment="1" applyProtection="1">
      <alignment horizontal="center" vertical="center"/>
    </xf>
    <xf numFmtId="165" fontId="50" fillId="2" borderId="15" xfId="0" applyNumberFormat="1" applyFont="1" applyFill="1" applyBorder="1" applyAlignment="1">
      <alignment horizontal="center" vertical="center" wrapText="1"/>
    </xf>
    <xf numFmtId="2" fontId="50" fillId="3" borderId="15" xfId="50" applyNumberFormat="1" applyFont="1" applyFill="1" applyBorder="1" applyAlignment="1">
      <alignment horizontal="center" vertical="center" wrapText="1"/>
    </xf>
    <xf numFmtId="0" fontId="20" fillId="0" borderId="12" xfId="0" applyFont="1" applyBorder="1" applyAlignment="1">
      <alignment horizontal="justify" vertical="top" wrapText="1"/>
    </xf>
    <xf numFmtId="0" fontId="20" fillId="0" borderId="82" xfId="0" applyFont="1" applyBorder="1" applyAlignment="1">
      <alignment vertical="top"/>
    </xf>
    <xf numFmtId="0" fontId="20" fillId="0" borderId="84" xfId="0" applyFont="1" applyBorder="1" applyAlignment="1">
      <alignment vertical="top"/>
    </xf>
    <xf numFmtId="0" fontId="20" fillId="0" borderId="86" xfId="0" applyFont="1" applyBorder="1" applyAlignment="1">
      <alignment vertical="top"/>
    </xf>
    <xf numFmtId="0" fontId="25" fillId="0" borderId="33" xfId="0" applyFont="1" applyBorder="1" applyAlignment="1">
      <alignment vertical="center" wrapText="1"/>
    </xf>
    <xf numFmtId="0" fontId="25" fillId="0" borderId="32" xfId="0" applyFont="1" applyBorder="1" applyAlignment="1">
      <alignment vertical="center" wrapText="1"/>
    </xf>
    <xf numFmtId="0" fontId="20" fillId="0" borderId="108" xfId="0" applyFont="1" applyBorder="1" applyAlignment="1">
      <alignment vertical="top" wrapText="1"/>
    </xf>
    <xf numFmtId="49" fontId="54" fillId="0" borderId="15" xfId="0" applyNumberFormat="1" applyFont="1" applyBorder="1" applyAlignment="1">
      <alignment horizontal="center" vertical="center" wrapText="1"/>
    </xf>
    <xf numFmtId="43" fontId="50" fillId="0" borderId="15" xfId="0" applyNumberFormat="1" applyFont="1" applyBorder="1" applyAlignment="1">
      <alignment vertical="center" wrapText="1"/>
    </xf>
    <xf numFmtId="0" fontId="27" fillId="0" borderId="109" xfId="0" applyFont="1" applyBorder="1" applyAlignment="1">
      <alignment horizontal="left" vertical="top" wrapText="1"/>
    </xf>
    <xf numFmtId="0" fontId="27" fillId="0" borderId="24" xfId="0" applyFont="1" applyBorder="1" applyAlignment="1">
      <alignment horizontal="left" vertical="top" wrapText="1"/>
    </xf>
    <xf numFmtId="0" fontId="27" fillId="0" borderId="25" xfId="0" applyFont="1" applyBorder="1" applyAlignment="1">
      <alignment horizontal="left" vertical="top" wrapText="1"/>
    </xf>
    <xf numFmtId="0" fontId="30" fillId="0" borderId="1" xfId="0" applyFont="1" applyBorder="1"/>
    <xf numFmtId="0" fontId="30" fillId="0" borderId="22" xfId="0" applyFont="1" applyBorder="1"/>
    <xf numFmtId="9" fontId="25" fillId="0" borderId="23" xfId="382" applyFont="1" applyFill="1" applyBorder="1" applyAlignment="1">
      <alignment horizontal="center" vertical="center"/>
    </xf>
    <xf numFmtId="0" fontId="25" fillId="0" borderId="5" xfId="0" applyFont="1" applyBorder="1" applyAlignment="1">
      <alignment horizontal="left" vertical="center" wrapText="1" indent="2"/>
    </xf>
    <xf numFmtId="0" fontId="50" fillId="3" borderId="15" xfId="0" applyFont="1" applyFill="1" applyBorder="1" applyAlignment="1">
      <alignment horizontal="left" vertical="top" wrapText="1"/>
    </xf>
    <xf numFmtId="0" fontId="27" fillId="0" borderId="30" xfId="0" applyFont="1" applyBorder="1" applyAlignment="1">
      <alignment horizontal="left" vertical="top" wrapText="1"/>
    </xf>
    <xf numFmtId="0" fontId="35" fillId="10" borderId="15" xfId="0" applyFont="1" applyFill="1" applyBorder="1" applyAlignment="1">
      <alignment horizontal="center" vertical="center" wrapText="1"/>
    </xf>
    <xf numFmtId="0" fontId="21" fillId="0" borderId="45" xfId="0" applyFont="1" applyBorder="1" applyAlignment="1">
      <alignment vertical="center" wrapText="1"/>
    </xf>
    <xf numFmtId="0" fontId="21" fillId="0" borderId="12" xfId="0" applyFont="1" applyBorder="1" applyAlignment="1">
      <alignment horizontal="left" vertical="center" wrapText="1"/>
    </xf>
    <xf numFmtId="0" fontId="21" fillId="0" borderId="47" xfId="0" applyFont="1" applyBorder="1" applyAlignment="1">
      <alignment vertical="center" wrapText="1"/>
    </xf>
    <xf numFmtId="0" fontId="21" fillId="0" borderId="12" xfId="0" applyFont="1" applyBorder="1" applyAlignment="1">
      <alignment vertical="center" wrapText="1"/>
    </xf>
    <xf numFmtId="0" fontId="21" fillId="0" borderId="45" xfId="0" applyFont="1" applyBorder="1" applyAlignment="1">
      <alignment vertical="top"/>
    </xf>
    <xf numFmtId="0" fontId="21" fillId="0" borderId="47" xfId="0" applyFont="1" applyBorder="1" applyAlignment="1">
      <alignment vertical="top"/>
    </xf>
    <xf numFmtId="0" fontId="21" fillId="0" borderId="57" xfId="0" applyFont="1" applyBorder="1" applyAlignment="1">
      <alignment vertical="top"/>
    </xf>
    <xf numFmtId="0" fontId="21" fillId="0" borderId="12" xfId="0" applyFont="1" applyBorder="1" applyAlignment="1">
      <alignment vertical="top"/>
    </xf>
    <xf numFmtId="43" fontId="28" fillId="0" borderId="0" xfId="0" applyNumberFormat="1" applyFont="1" applyAlignment="1">
      <alignment vertical="center" wrapText="1"/>
    </xf>
    <xf numFmtId="0" fontId="28" fillId="0" borderId="0" xfId="0" applyFont="1" applyAlignment="1">
      <alignment vertical="top" wrapText="1"/>
    </xf>
    <xf numFmtId="0" fontId="25" fillId="0" borderId="3" xfId="0" applyFont="1" applyBorder="1" applyAlignment="1">
      <alignment horizontal="left" vertical="top" wrapText="1"/>
    </xf>
    <xf numFmtId="0" fontId="54" fillId="3" borderId="15" xfId="0" applyFont="1" applyFill="1" applyBorder="1" applyAlignment="1">
      <alignment horizontal="left" vertical="top" wrapText="1"/>
    </xf>
    <xf numFmtId="165" fontId="54" fillId="2" borderId="39" xfId="0" applyNumberFormat="1" applyFont="1" applyFill="1" applyBorder="1" applyAlignment="1">
      <alignment horizontal="center" vertical="center" wrapText="1"/>
    </xf>
    <xf numFmtId="0" fontId="26" fillId="4" borderId="0" xfId="0" applyFont="1" applyFill="1" applyAlignment="1">
      <alignment horizontal="left" vertical="top" wrapText="1"/>
    </xf>
    <xf numFmtId="2" fontId="26" fillId="4" borderId="0" xfId="0" applyNumberFormat="1" applyFont="1" applyFill="1" applyAlignment="1">
      <alignment horizontal="center" vertical="top"/>
    </xf>
    <xf numFmtId="0" fontId="30" fillId="0" borderId="30" xfId="0" applyFont="1" applyBorder="1"/>
    <xf numFmtId="0" fontId="35" fillId="10" borderId="98" xfId="0" applyFont="1" applyFill="1" applyBorder="1" applyAlignment="1">
      <alignment vertical="center"/>
    </xf>
    <xf numFmtId="0" fontId="35" fillId="10" borderId="96" xfId="0" applyFont="1" applyFill="1" applyBorder="1" applyAlignment="1">
      <alignment vertical="center"/>
    </xf>
    <xf numFmtId="0" fontId="35" fillId="10" borderId="99" xfId="0" applyFont="1" applyFill="1" applyBorder="1" applyAlignment="1">
      <alignment vertical="center"/>
    </xf>
    <xf numFmtId="0" fontId="21" fillId="0" borderId="110" xfId="0" applyFont="1" applyBorder="1" applyAlignment="1">
      <alignment vertical="top" wrapText="1"/>
    </xf>
    <xf numFmtId="0" fontId="21" fillId="0" borderId="57" xfId="0" applyFont="1" applyBorder="1" applyAlignment="1">
      <alignment vertical="center" wrapText="1"/>
    </xf>
    <xf numFmtId="0" fontId="21" fillId="0" borderId="48" xfId="0" applyFont="1" applyBorder="1" applyAlignment="1">
      <alignment vertical="center" wrapText="1"/>
    </xf>
    <xf numFmtId="2" fontId="50" fillId="3" borderId="0" xfId="0" applyNumberFormat="1" applyFont="1" applyFill="1" applyAlignment="1">
      <alignment horizontal="center" vertical="center" wrapText="1"/>
    </xf>
    <xf numFmtId="1" fontId="20" fillId="3" borderId="0" xfId="50" applyNumberFormat="1" applyFont="1" applyFill="1" applyBorder="1" applyAlignment="1" applyProtection="1">
      <alignment vertical="top"/>
    </xf>
    <xf numFmtId="0" fontId="20" fillId="0" borderId="48" xfId="0" applyFont="1" applyBorder="1" applyAlignment="1">
      <alignment horizontal="justify" vertical="top" wrapText="1"/>
    </xf>
    <xf numFmtId="0" fontId="33" fillId="7" borderId="7" xfId="0" applyFont="1" applyFill="1" applyBorder="1" applyAlignment="1">
      <alignment horizontal="left" vertical="top" wrapText="1"/>
    </xf>
    <xf numFmtId="0" fontId="39" fillId="10" borderId="98" xfId="0" applyFont="1" applyFill="1" applyBorder="1" applyAlignment="1">
      <alignment horizontal="left" vertical="center"/>
    </xf>
    <xf numFmtId="0" fontId="39" fillId="10" borderId="96" xfId="0" applyFont="1" applyFill="1" applyBorder="1" applyAlignment="1">
      <alignment horizontal="left" vertical="center"/>
    </xf>
    <xf numFmtId="0" fontId="39" fillId="10" borderId="99" xfId="0" applyFont="1" applyFill="1" applyBorder="1" applyAlignment="1">
      <alignment horizontal="left" vertical="center"/>
    </xf>
    <xf numFmtId="4" fontId="20" fillId="0" borderId="13" xfId="0" applyNumberFormat="1" applyFont="1" applyBorder="1" applyAlignment="1">
      <alignment horizontal="left" vertical="top" wrapText="1"/>
    </xf>
    <xf numFmtId="4" fontId="20" fillId="0" borderId="48" xfId="0" applyNumberFormat="1" applyFont="1" applyBorder="1" applyAlignment="1">
      <alignment horizontal="left" vertical="center" wrapText="1"/>
    </xf>
    <xf numFmtId="0" fontId="21" fillId="0" borderId="57" xfId="0" applyFont="1" applyBorder="1" applyAlignment="1">
      <alignment horizontal="left" vertical="center" wrapText="1"/>
    </xf>
    <xf numFmtId="0" fontId="21" fillId="0" borderId="45" xfId="0" applyFont="1" applyBorder="1" applyAlignment="1">
      <alignment horizontal="left" vertical="center" wrapText="1"/>
    </xf>
    <xf numFmtId="0" fontId="21" fillId="0" borderId="47" xfId="0" applyFont="1" applyBorder="1" applyAlignment="1">
      <alignment horizontal="left" vertical="center" wrapText="1"/>
    </xf>
    <xf numFmtId="0" fontId="20" fillId="0" borderId="114" xfId="0" applyFont="1" applyBorder="1" applyAlignment="1">
      <alignment horizontal="left" vertical="top" wrapText="1"/>
    </xf>
    <xf numFmtId="4" fontId="20" fillId="0" borderId="115" xfId="0" applyNumberFormat="1" applyFont="1" applyBorder="1" applyAlignment="1">
      <alignment horizontal="right" vertical="center" wrapText="1"/>
    </xf>
    <xf numFmtId="0" fontId="20" fillId="0" borderId="116" xfId="0" applyFont="1" applyBorder="1" applyAlignment="1">
      <alignment horizontal="left" vertical="top" wrapText="1"/>
    </xf>
    <xf numFmtId="4" fontId="20" fillId="0" borderId="117" xfId="0" applyNumberFormat="1" applyFont="1" applyBorder="1" applyAlignment="1">
      <alignment horizontal="right" vertical="center" wrapText="1"/>
    </xf>
    <xf numFmtId="0" fontId="20" fillId="0" borderId="118" xfId="0" applyFont="1" applyBorder="1" applyAlignment="1">
      <alignment horizontal="left" vertical="top" wrapText="1"/>
    </xf>
    <xf numFmtId="0" fontId="20" fillId="0" borderId="119" xfId="0" applyFont="1" applyBorder="1" applyAlignment="1">
      <alignment horizontal="left" vertical="top" wrapText="1"/>
    </xf>
    <xf numFmtId="4" fontId="20" fillId="0" borderId="120" xfId="0" applyNumberFormat="1" applyFont="1" applyBorder="1" applyAlignment="1">
      <alignment horizontal="right" vertical="center" wrapText="1"/>
    </xf>
    <xf numFmtId="43" fontId="25" fillId="4" borderId="22" xfId="795" applyFont="1" applyFill="1" applyBorder="1" applyAlignment="1">
      <alignment horizontal="center" vertical="top"/>
    </xf>
    <xf numFmtId="9" fontId="25" fillId="0" borderId="32" xfId="50" applyNumberFormat="1" applyFont="1" applyFill="1" applyBorder="1" applyAlignment="1" applyProtection="1">
      <alignment horizontal="center" vertical="center"/>
    </xf>
    <xf numFmtId="9" fontId="25" fillId="0" borderId="34" xfId="50" applyNumberFormat="1" applyFont="1" applyFill="1" applyBorder="1" applyAlignment="1" applyProtection="1">
      <alignment horizontal="center" vertical="center"/>
    </xf>
    <xf numFmtId="9" fontId="25" fillId="0" borderId="25" xfId="50" applyNumberFormat="1" applyFont="1" applyFill="1" applyBorder="1" applyAlignment="1" applyProtection="1">
      <alignment horizontal="center" vertical="center"/>
    </xf>
    <xf numFmtId="9" fontId="25" fillId="0" borderId="3" xfId="50" applyNumberFormat="1" applyFont="1" applyFill="1" applyBorder="1" applyAlignment="1" applyProtection="1">
      <alignment horizontal="center" vertical="center"/>
    </xf>
    <xf numFmtId="0" fontId="44" fillId="0" borderId="123" xfId="0" applyFont="1" applyBorder="1"/>
    <xf numFmtId="0" fontId="44" fillId="0" borderId="124" xfId="0" applyFont="1" applyBorder="1"/>
    <xf numFmtId="0" fontId="44" fillId="0" borderId="127" xfId="0" applyFont="1" applyBorder="1"/>
    <xf numFmtId="0" fontId="44" fillId="0" borderId="122" xfId="0" applyFont="1" applyBorder="1"/>
    <xf numFmtId="0" fontId="44" fillId="0" borderId="128" xfId="0" applyFont="1" applyBorder="1"/>
    <xf numFmtId="0" fontId="44" fillId="0" borderId="129" xfId="0" applyFont="1" applyBorder="1"/>
    <xf numFmtId="0" fontId="44" fillId="0" borderId="125" xfId="0" applyFont="1" applyBorder="1"/>
    <xf numFmtId="0" fontId="44" fillId="0" borderId="126" xfId="0" applyFont="1" applyBorder="1"/>
    <xf numFmtId="0" fontId="20" fillId="0" borderId="57" xfId="0" applyFont="1" applyBorder="1" applyAlignment="1">
      <alignment horizontal="left" vertical="center"/>
    </xf>
    <xf numFmtId="0" fontId="20" fillId="0" borderId="45" xfId="0" applyFont="1" applyBorder="1" applyAlignment="1">
      <alignment horizontal="left" vertical="center"/>
    </xf>
    <xf numFmtId="0" fontId="20" fillId="0" borderId="47" xfId="0" applyFont="1" applyBorder="1" applyAlignment="1">
      <alignment horizontal="left" vertical="center"/>
    </xf>
    <xf numFmtId="0" fontId="51" fillId="10" borderId="11" xfId="0" applyFont="1" applyFill="1" applyBorder="1" applyAlignment="1">
      <alignment vertical="top"/>
    </xf>
    <xf numFmtId="0" fontId="51" fillId="10" borderId="6" xfId="0" applyFont="1" applyFill="1" applyBorder="1" applyAlignment="1">
      <alignment vertical="top"/>
    </xf>
    <xf numFmtId="0" fontId="51" fillId="10" borderId="7" xfId="0" applyFont="1" applyFill="1" applyBorder="1" applyAlignment="1">
      <alignment vertical="top"/>
    </xf>
    <xf numFmtId="0" fontId="21" fillId="0" borderId="133" xfId="0" applyFont="1" applyBorder="1" applyAlignment="1">
      <alignment vertical="top" wrapText="1"/>
    </xf>
    <xf numFmtId="0" fontId="21" fillId="0" borderId="116" xfId="0" applyFont="1" applyBorder="1" applyAlignment="1">
      <alignment vertical="top" wrapText="1"/>
    </xf>
    <xf numFmtId="0" fontId="21" fillId="0" borderId="118" xfId="0" applyFont="1" applyBorder="1" applyAlignment="1">
      <alignment vertical="top" wrapText="1"/>
    </xf>
    <xf numFmtId="0" fontId="21" fillId="0" borderId="119" xfId="0" applyFont="1" applyBorder="1" applyAlignment="1">
      <alignment horizontal="justify" vertical="center" wrapText="1"/>
    </xf>
    <xf numFmtId="0" fontId="21" fillId="0" borderId="133" xfId="0" applyFont="1" applyBorder="1" applyAlignment="1">
      <alignment horizontal="left" vertical="top" wrapText="1"/>
    </xf>
    <xf numFmtId="0" fontId="21" fillId="0" borderId="116" xfId="0" applyFont="1" applyBorder="1" applyAlignment="1">
      <alignment horizontal="left" vertical="top" wrapText="1"/>
    </xf>
    <xf numFmtId="0" fontId="21" fillId="0" borderId="118" xfId="0" applyFont="1" applyBorder="1" applyAlignment="1">
      <alignment horizontal="left" vertical="top" wrapText="1"/>
    </xf>
    <xf numFmtId="0" fontId="21" fillId="0" borderId="114" xfId="0" applyFont="1" applyBorder="1" applyAlignment="1">
      <alignment horizontal="justify" vertical="center" wrapText="1"/>
    </xf>
    <xf numFmtId="0" fontId="21" fillId="0" borderId="116" xfId="0" applyFont="1" applyBorder="1" applyAlignment="1">
      <alignment vertical="center" wrapText="1"/>
    </xf>
    <xf numFmtId="0" fontId="21" fillId="0" borderId="118" xfId="0" applyFont="1" applyBorder="1" applyAlignment="1">
      <alignment vertical="center" wrapText="1"/>
    </xf>
    <xf numFmtId="0" fontId="21" fillId="0" borderId="114" xfId="0" applyFont="1" applyBorder="1" applyAlignment="1">
      <alignment vertical="top" wrapText="1"/>
    </xf>
    <xf numFmtId="0" fontId="21" fillId="0" borderId="116" xfId="0" applyFont="1" applyBorder="1" applyAlignment="1">
      <alignment vertical="top"/>
    </xf>
    <xf numFmtId="165" fontId="21" fillId="0" borderId="116" xfId="0" applyNumberFormat="1" applyFont="1" applyBorder="1" applyAlignment="1">
      <alignment vertical="top" wrapText="1"/>
    </xf>
    <xf numFmtId="0" fontId="21" fillId="0" borderId="118" xfId="0" applyFont="1" applyBorder="1" applyAlignment="1">
      <alignment vertical="top"/>
    </xf>
    <xf numFmtId="0" fontId="21" fillId="0" borderId="114" xfId="0" applyFont="1" applyBorder="1" applyAlignment="1">
      <alignment vertical="top"/>
    </xf>
    <xf numFmtId="0" fontId="20" fillId="0" borderId="133" xfId="0" applyFont="1" applyBorder="1" applyAlignment="1">
      <alignment vertical="top" wrapText="1"/>
    </xf>
    <xf numFmtId="0" fontId="20" fillId="0" borderId="116" xfId="0" applyFont="1" applyBorder="1" applyAlignment="1">
      <alignment vertical="top" wrapText="1"/>
    </xf>
    <xf numFmtId="0" fontId="20" fillId="0" borderId="118" xfId="0" applyFont="1" applyBorder="1" applyAlignment="1">
      <alignment vertical="top" wrapText="1"/>
    </xf>
    <xf numFmtId="0" fontId="35" fillId="6" borderId="136" xfId="0" applyFont="1" applyFill="1" applyBorder="1" applyAlignment="1">
      <alignment vertical="center"/>
    </xf>
    <xf numFmtId="4" fontId="20" fillId="0" borderId="48" xfId="0" applyNumberFormat="1" applyFont="1" applyBorder="1" applyAlignment="1">
      <alignment horizontal="center" vertical="center" wrapText="1"/>
    </xf>
    <xf numFmtId="9" fontId="28" fillId="4" borderId="0" xfId="382" applyFont="1" applyFill="1" applyAlignment="1">
      <alignment horizontal="center" vertical="center" wrapText="1"/>
    </xf>
    <xf numFmtId="0" fontId="32" fillId="0" borderId="0" xfId="0" applyFont="1"/>
    <xf numFmtId="0" fontId="29" fillId="0" borderId="0" xfId="0" applyFont="1"/>
    <xf numFmtId="0" fontId="46" fillId="0" borderId="0" xfId="0" applyFont="1" applyAlignment="1">
      <alignment vertical="center" textRotation="90"/>
    </xf>
    <xf numFmtId="0" fontId="29" fillId="0" borderId="0" xfId="0" applyFont="1" applyAlignment="1">
      <alignment horizontal="center" vertical="center"/>
    </xf>
    <xf numFmtId="0" fontId="31" fillId="5" borderId="0" xfId="0" applyFont="1" applyFill="1"/>
    <xf numFmtId="0" fontId="0" fillId="0" borderId="137" xfId="0" applyBorder="1"/>
    <xf numFmtId="0" fontId="32" fillId="0" borderId="137" xfId="0" applyFont="1" applyBorder="1"/>
    <xf numFmtId="0" fontId="21" fillId="0" borderId="72" xfId="0" applyFont="1" applyBorder="1" applyAlignment="1">
      <alignment horizontal="justify" vertical="center"/>
    </xf>
    <xf numFmtId="4" fontId="21" fillId="0" borderId="73" xfId="0" applyNumberFormat="1" applyFont="1" applyBorder="1" applyAlignment="1">
      <alignment horizontal="right" vertical="center" wrapText="1"/>
    </xf>
    <xf numFmtId="4" fontId="21" fillId="0" borderId="78" xfId="0" applyNumberFormat="1" applyFont="1" applyBorder="1" applyAlignment="1">
      <alignment horizontal="right" vertical="center" wrapText="1"/>
    </xf>
    <xf numFmtId="0" fontId="1" fillId="0" borderId="68" xfId="0" applyFont="1" applyBorder="1" applyAlignment="1">
      <alignment horizontal="left" vertical="center" wrapText="1"/>
    </xf>
    <xf numFmtId="0" fontId="1" fillId="0" borderId="69" xfId="0" applyFont="1" applyBorder="1" applyAlignment="1">
      <alignment horizontal="justify" vertical="center" wrapText="1"/>
    </xf>
    <xf numFmtId="0" fontId="21" fillId="0" borderId="0" xfId="0" applyFont="1" applyAlignment="1">
      <alignment horizontal="left" vertical="top" wrapText="1"/>
    </xf>
    <xf numFmtId="4" fontId="20" fillId="0" borderId="142" xfId="0" applyNumberFormat="1" applyFont="1" applyBorder="1" applyAlignment="1">
      <alignment horizontal="right" vertical="center" wrapText="1"/>
    </xf>
    <xf numFmtId="4" fontId="20" fillId="0" borderId="143" xfId="0" applyNumberFormat="1" applyFont="1" applyBorder="1" applyAlignment="1">
      <alignment horizontal="right" vertical="center" wrapText="1"/>
    </xf>
    <xf numFmtId="4" fontId="21" fillId="0" borderId="58" xfId="0" applyNumberFormat="1" applyFont="1" applyBorder="1" applyAlignment="1">
      <alignment horizontal="right" vertical="center" wrapText="1"/>
    </xf>
    <xf numFmtId="4" fontId="21" fillId="0" borderId="12" xfId="0" applyNumberFormat="1" applyFont="1" applyBorder="1" applyAlignment="1">
      <alignment horizontal="right" vertical="center" wrapText="1"/>
    </xf>
    <xf numFmtId="4" fontId="21" fillId="0" borderId="48" xfId="0" applyNumberFormat="1" applyFont="1" applyBorder="1" applyAlignment="1">
      <alignment horizontal="right" vertical="center" wrapText="1"/>
    </xf>
    <xf numFmtId="4" fontId="20" fillId="0" borderId="144" xfId="0" applyNumberFormat="1" applyFont="1" applyBorder="1" applyAlignment="1">
      <alignment horizontal="right" vertical="center" wrapText="1"/>
    </xf>
    <xf numFmtId="2" fontId="50" fillId="3" borderId="0" xfId="0" applyNumberFormat="1" applyFont="1" applyFill="1" applyAlignment="1">
      <alignment vertical="center" wrapText="1"/>
    </xf>
    <xf numFmtId="0" fontId="35" fillId="10" borderId="104" xfId="0" applyFont="1" applyFill="1" applyBorder="1" applyAlignment="1">
      <alignment vertical="center"/>
    </xf>
    <xf numFmtId="0" fontId="35" fillId="10" borderId="105" xfId="0" applyFont="1" applyFill="1" applyBorder="1" applyAlignment="1">
      <alignment vertical="center"/>
    </xf>
    <xf numFmtId="0" fontId="21" fillId="0" borderId="146" xfId="0" applyFont="1" applyBorder="1" applyAlignment="1">
      <alignment horizontal="justify" vertical="center"/>
    </xf>
    <xf numFmtId="1" fontId="21" fillId="0" borderId="0" xfId="50" applyNumberFormat="1" applyFont="1" applyBorder="1" applyAlignment="1">
      <alignment horizontal="center" vertical="top"/>
    </xf>
    <xf numFmtId="0" fontId="26" fillId="0" borderId="1" xfId="0" applyFont="1" applyBorder="1" applyAlignment="1">
      <alignment wrapText="1"/>
    </xf>
    <xf numFmtId="0" fontId="20" fillId="0" borderId="0" xfId="0" applyFont="1" applyAlignment="1">
      <alignment horizontal="left" vertical="top" wrapText="1"/>
    </xf>
    <xf numFmtId="0" fontId="20" fillId="0" borderId="147" xfId="0" applyFont="1" applyBorder="1" applyAlignment="1">
      <alignment vertical="top" wrapText="1"/>
    </xf>
    <xf numFmtId="0" fontId="20" fillId="0" borderId="148" xfId="0" applyFont="1" applyBorder="1" applyAlignment="1">
      <alignment vertical="top" wrapText="1"/>
    </xf>
    <xf numFmtId="0" fontId="20" fillId="0" borderId="149" xfId="0" applyFont="1" applyBorder="1" applyAlignment="1">
      <alignment vertical="top" wrapText="1"/>
    </xf>
    <xf numFmtId="0" fontId="21" fillId="0" borderId="150" xfId="0" applyFont="1" applyBorder="1" applyAlignment="1">
      <alignment vertical="top" wrapText="1"/>
    </xf>
    <xf numFmtId="43" fontId="64" fillId="0" borderId="0" xfId="795" applyFont="1" applyFill="1" applyBorder="1" applyAlignment="1">
      <alignment horizontal="left" vertical="top" wrapText="1"/>
    </xf>
    <xf numFmtId="0" fontId="65" fillId="0" borderId="34" xfId="0" applyFont="1" applyBorder="1"/>
    <xf numFmtId="0" fontId="66" fillId="0" borderId="0" xfId="0" applyFont="1" applyAlignment="1">
      <alignment vertical="center"/>
    </xf>
    <xf numFmtId="0" fontId="65" fillId="0" borderId="32" xfId="0" applyFont="1" applyBorder="1"/>
    <xf numFmtId="0" fontId="20" fillId="0" borderId="0" xfId="0" applyFont="1" applyAlignment="1">
      <alignment horizontal="left" vertical="top"/>
    </xf>
    <xf numFmtId="0" fontId="20" fillId="0" borderId="0" xfId="0" applyFont="1" applyAlignment="1">
      <alignment vertical="top" wrapText="1"/>
    </xf>
    <xf numFmtId="4" fontId="20" fillId="0" borderId="0" xfId="0" applyNumberFormat="1" applyFont="1" applyAlignment="1">
      <alignment horizontal="right" vertical="center" wrapText="1"/>
    </xf>
    <xf numFmtId="43" fontId="20" fillId="0" borderId="0" xfId="795" applyFont="1" applyFill="1" applyBorder="1" applyAlignment="1">
      <alignment horizontal="center" vertical="top"/>
    </xf>
    <xf numFmtId="1" fontId="20" fillId="0" borderId="0" xfId="50" applyNumberFormat="1" applyFont="1" applyFill="1" applyBorder="1" applyAlignment="1" applyProtection="1">
      <alignment horizontal="center" vertical="top"/>
    </xf>
    <xf numFmtId="4" fontId="20" fillId="0" borderId="80" xfId="0" applyNumberFormat="1" applyFont="1" applyBorder="1" applyAlignment="1">
      <alignment horizontal="right" vertical="center" wrapText="1"/>
    </xf>
    <xf numFmtId="4" fontId="20" fillId="0" borderId="16" xfId="0" applyNumberFormat="1" applyFont="1" applyBorder="1" applyAlignment="1">
      <alignment horizontal="right" vertical="center" wrapText="1"/>
    </xf>
    <xf numFmtId="0" fontId="0" fillId="3" borderId="0" xfId="0" applyFill="1"/>
    <xf numFmtId="0" fontId="28" fillId="3" borderId="0" xfId="0" applyFont="1" applyFill="1" applyAlignment="1">
      <alignment horizontal="center" vertical="center"/>
    </xf>
    <xf numFmtId="0" fontId="28" fillId="3" borderId="0" xfId="0" applyFont="1" applyFill="1"/>
    <xf numFmtId="0" fontId="27" fillId="3" borderId="0" xfId="0" applyFont="1" applyFill="1"/>
    <xf numFmtId="0" fontId="32" fillId="3" borderId="0" xfId="0" applyFont="1" applyFill="1"/>
    <xf numFmtId="0" fontId="46" fillId="3" borderId="0" xfId="0" applyFont="1" applyFill="1" applyAlignment="1">
      <alignment vertical="center" textRotation="90"/>
    </xf>
    <xf numFmtId="0" fontId="29" fillId="3" borderId="0" xfId="0" applyFont="1" applyFill="1"/>
    <xf numFmtId="0" fontId="60" fillId="3" borderId="0" xfId="0" applyFont="1" applyFill="1" applyAlignment="1">
      <alignment vertical="center" textRotation="90"/>
    </xf>
    <xf numFmtId="0" fontId="67" fillId="3" borderId="0" xfId="55" applyFont="1" applyFill="1" applyAlignment="1" applyProtection="1"/>
    <xf numFmtId="1" fontId="25" fillId="4" borderId="0" xfId="50" applyNumberFormat="1" applyFont="1" applyFill="1" applyBorder="1" applyAlignment="1">
      <alignment vertical="top"/>
    </xf>
    <xf numFmtId="1" fontId="21" fillId="0" borderId="17" xfId="50" applyNumberFormat="1" applyFont="1" applyBorder="1" applyAlignment="1">
      <alignment vertical="top"/>
    </xf>
    <xf numFmtId="1" fontId="21" fillId="0" borderId="0" xfId="50" applyNumberFormat="1" applyFont="1" applyBorder="1" applyAlignment="1">
      <alignment vertical="top"/>
    </xf>
    <xf numFmtId="0" fontId="50" fillId="9" borderId="56" xfId="0" applyFont="1" applyFill="1" applyBorder="1" applyAlignment="1">
      <alignment horizontal="center" vertical="center" wrapText="1"/>
    </xf>
    <xf numFmtId="0" fontId="54" fillId="9" borderId="56" xfId="0" applyFont="1" applyFill="1" applyBorder="1" applyAlignment="1">
      <alignment horizontal="center" vertical="center" wrapText="1"/>
    </xf>
    <xf numFmtId="0" fontId="0" fillId="0" borderId="0" xfId="0" applyAlignment="1">
      <alignment horizontal="center" vertical="center"/>
    </xf>
    <xf numFmtId="2" fontId="50" fillId="3" borderId="79" xfId="50" applyNumberFormat="1" applyFont="1" applyFill="1" applyBorder="1" applyAlignment="1">
      <alignment horizontal="center" vertical="center" wrapText="1"/>
    </xf>
    <xf numFmtId="2" fontId="50" fillId="3" borderId="56" xfId="50" applyNumberFormat="1" applyFont="1" applyFill="1" applyBorder="1" applyAlignment="1">
      <alignment horizontal="center" vertical="center" wrapText="1"/>
    </xf>
    <xf numFmtId="165" fontId="50" fillId="0" borderId="39" xfId="0" applyNumberFormat="1" applyFont="1" applyBorder="1" applyAlignment="1">
      <alignment horizontal="center" vertical="center" wrapText="1"/>
    </xf>
    <xf numFmtId="165" fontId="41" fillId="2" borderId="39" xfId="0" applyNumberFormat="1" applyFont="1" applyFill="1" applyBorder="1" applyAlignment="1">
      <alignment horizontal="center" vertical="center" wrapText="1"/>
    </xf>
    <xf numFmtId="0" fontId="50" fillId="8" borderId="39" xfId="0" applyFont="1" applyFill="1" applyBorder="1" applyAlignment="1">
      <alignment horizontal="center" vertical="center" wrapText="1"/>
    </xf>
    <xf numFmtId="0" fontId="50" fillId="9" borderId="79" xfId="0" applyFont="1" applyFill="1" applyBorder="1" applyAlignment="1">
      <alignment horizontal="center" vertical="center" wrapText="1"/>
    </xf>
    <xf numFmtId="0" fontId="54" fillId="8" borderId="154" xfId="0" applyFont="1" applyFill="1" applyBorder="1" applyAlignment="1">
      <alignment horizontal="center" vertical="center" wrapText="1"/>
    </xf>
    <xf numFmtId="2" fontId="54" fillId="3" borderId="155" xfId="50" applyNumberFormat="1" applyFont="1" applyFill="1" applyBorder="1" applyAlignment="1">
      <alignment horizontal="center" vertical="center" wrapText="1"/>
    </xf>
    <xf numFmtId="0" fontId="54" fillId="8" borderId="15" xfId="0" applyFont="1" applyFill="1" applyBorder="1" applyAlignment="1">
      <alignment horizontal="center" vertical="center" wrapText="1"/>
    </xf>
    <xf numFmtId="165" fontId="54" fillId="2" borderId="111" xfId="0" applyNumberFormat="1" applyFont="1" applyFill="1" applyBorder="1" applyAlignment="1">
      <alignment horizontal="center" vertical="center" wrapText="1"/>
    </xf>
    <xf numFmtId="0" fontId="21" fillId="0" borderId="13" xfId="0" applyFont="1" applyBorder="1" applyAlignment="1">
      <alignment horizontal="justify" vertical="center" wrapText="1"/>
    </xf>
    <xf numFmtId="165" fontId="54" fillId="2" borderId="15" xfId="0" applyNumberFormat="1" applyFont="1" applyFill="1" applyBorder="1" applyAlignment="1">
      <alignment horizontal="center" vertical="center" wrapText="1"/>
    </xf>
    <xf numFmtId="2" fontId="54" fillId="3" borderId="112" xfId="50" applyNumberFormat="1" applyFont="1" applyFill="1" applyBorder="1" applyAlignment="1">
      <alignment horizontal="center" vertical="center" wrapText="1"/>
    </xf>
    <xf numFmtId="0" fontId="21" fillId="0" borderId="13" xfId="0" applyFont="1" applyBorder="1" applyAlignment="1">
      <alignment vertical="top"/>
    </xf>
    <xf numFmtId="0" fontId="21" fillId="0" borderId="13" xfId="0" applyFont="1" applyBorder="1" applyAlignment="1">
      <alignment vertical="center" wrapText="1"/>
    </xf>
    <xf numFmtId="165" fontId="54" fillId="2" borderId="104" xfId="0" applyNumberFormat="1" applyFont="1" applyFill="1" applyBorder="1" applyAlignment="1">
      <alignment horizontal="center" vertical="center" wrapText="1"/>
    </xf>
    <xf numFmtId="2" fontId="54" fillId="3" borderId="105" xfId="50" applyNumberFormat="1" applyFont="1" applyFill="1" applyBorder="1" applyAlignment="1">
      <alignment horizontal="center" vertical="center" wrapText="1"/>
    </xf>
    <xf numFmtId="165" fontId="54" fillId="2" borderId="98" xfId="0" applyNumberFormat="1" applyFont="1" applyFill="1" applyBorder="1" applyAlignment="1">
      <alignment horizontal="center" vertical="center" wrapText="1"/>
    </xf>
    <xf numFmtId="2" fontId="54" fillId="3" borderId="96" xfId="50" applyNumberFormat="1" applyFont="1" applyFill="1" applyBorder="1" applyAlignment="1">
      <alignment horizontal="center" vertical="center" wrapText="1"/>
    </xf>
    <xf numFmtId="2" fontId="54" fillId="3" borderId="79" xfId="50" applyNumberFormat="1" applyFont="1" applyFill="1" applyBorder="1" applyAlignment="1">
      <alignment horizontal="center" vertical="center" wrapText="1"/>
    </xf>
    <xf numFmtId="0" fontId="54" fillId="8" borderId="39" xfId="0" applyFont="1" applyFill="1" applyBorder="1" applyAlignment="1">
      <alignment horizontal="center" vertical="center" wrapText="1"/>
    </xf>
    <xf numFmtId="2" fontId="54" fillId="3" borderId="56" xfId="50" applyNumberFormat="1" applyFont="1" applyFill="1" applyBorder="1" applyAlignment="1">
      <alignment horizontal="center" vertical="center" wrapText="1"/>
    </xf>
    <xf numFmtId="165" fontId="54" fillId="2" borderId="156" xfId="0" applyNumberFormat="1" applyFont="1" applyFill="1" applyBorder="1" applyAlignment="1">
      <alignment horizontal="center" vertical="center" wrapText="1"/>
    </xf>
    <xf numFmtId="2" fontId="54" fillId="3" borderId="157" xfId="50" applyNumberFormat="1" applyFont="1" applyFill="1" applyBorder="1" applyAlignment="1">
      <alignment horizontal="center" vertical="center" wrapText="1"/>
    </xf>
    <xf numFmtId="0" fontId="50" fillId="8" borderId="130" xfId="0" applyFont="1" applyFill="1" applyBorder="1" applyAlignment="1">
      <alignment horizontal="center" vertical="center" wrapText="1"/>
    </xf>
    <xf numFmtId="0" fontId="50" fillId="9" borderId="132" xfId="0" applyFont="1" applyFill="1" applyBorder="1" applyAlignment="1">
      <alignment horizontal="center" vertical="center" wrapText="1"/>
    </xf>
    <xf numFmtId="165" fontId="50" fillId="2" borderId="130" xfId="0" applyNumberFormat="1" applyFont="1" applyFill="1" applyBorder="1" applyAlignment="1">
      <alignment horizontal="center" vertical="center" wrapText="1"/>
    </xf>
    <xf numFmtId="2" fontId="50" fillId="3" borderId="131" xfId="50" applyNumberFormat="1" applyFont="1" applyFill="1" applyBorder="1" applyAlignment="1">
      <alignment horizontal="center" vertical="center" wrapText="1"/>
    </xf>
    <xf numFmtId="0" fontId="54" fillId="9" borderId="79" xfId="0" applyFont="1" applyFill="1" applyBorder="1" applyAlignment="1">
      <alignment horizontal="center" vertical="center" wrapText="1"/>
    </xf>
    <xf numFmtId="165" fontId="50" fillId="4" borderId="39" xfId="0" applyNumberFormat="1" applyFont="1" applyFill="1" applyBorder="1" applyAlignment="1">
      <alignment horizontal="center" vertical="center" wrapText="1"/>
    </xf>
    <xf numFmtId="165" fontId="50" fillId="4" borderId="15" xfId="0" applyNumberFormat="1" applyFont="1" applyFill="1" applyBorder="1" applyAlignment="1">
      <alignment horizontal="center" vertical="center" wrapText="1"/>
    </xf>
    <xf numFmtId="0" fontId="28" fillId="8" borderId="39"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54" fillId="8" borderId="104" xfId="0" applyFont="1" applyFill="1" applyBorder="1" applyAlignment="1">
      <alignment horizontal="center" vertical="center" wrapText="1"/>
    </xf>
    <xf numFmtId="0" fontId="54" fillId="9" borderId="106" xfId="0" applyFont="1" applyFill="1" applyBorder="1" applyAlignment="1">
      <alignment horizontal="center" vertical="center" wrapText="1"/>
    </xf>
    <xf numFmtId="0" fontId="50" fillId="8" borderId="104" xfId="0" applyFont="1" applyFill="1" applyBorder="1" applyAlignment="1">
      <alignment horizontal="center" vertical="center" wrapText="1"/>
    </xf>
    <xf numFmtId="0" fontId="50" fillId="9" borderId="106" xfId="0" applyFont="1" applyFill="1" applyBorder="1" applyAlignment="1">
      <alignment horizontal="center" vertical="center" wrapText="1"/>
    </xf>
    <xf numFmtId="2" fontId="50" fillId="3" borderId="106" xfId="50" applyNumberFormat="1" applyFont="1" applyFill="1" applyBorder="1" applyAlignment="1">
      <alignment horizontal="center" vertical="center" wrapText="1"/>
    </xf>
    <xf numFmtId="43" fontId="50" fillId="3" borderId="56" xfId="795" applyFont="1" applyFill="1" applyBorder="1" applyAlignment="1">
      <alignment horizontal="center" vertical="center" wrapText="1"/>
    </xf>
    <xf numFmtId="2" fontId="54" fillId="3" borderId="99" xfId="50" applyNumberFormat="1" applyFont="1" applyFill="1" applyBorder="1" applyAlignment="1">
      <alignment horizontal="center" vertical="center" wrapText="1"/>
    </xf>
    <xf numFmtId="0" fontId="20" fillId="0" borderId="13" xfId="0" applyFont="1" applyBorder="1" applyAlignment="1">
      <alignment horizontal="left" vertical="top" wrapText="1"/>
    </xf>
    <xf numFmtId="0" fontId="54" fillId="9" borderId="99" xfId="0" applyFont="1" applyFill="1" applyBorder="1" applyAlignment="1">
      <alignment horizontal="center" vertical="center" wrapText="1"/>
    </xf>
    <xf numFmtId="0" fontId="20" fillId="0" borderId="158" xfId="0" applyFont="1" applyBorder="1"/>
    <xf numFmtId="0" fontId="20" fillId="0" borderId="159" xfId="0" applyFont="1" applyBorder="1"/>
    <xf numFmtId="0" fontId="20" fillId="0" borderId="159" xfId="0" applyFont="1" applyBorder="1" applyAlignment="1">
      <alignment vertical="center" wrapText="1"/>
    </xf>
    <xf numFmtId="0" fontId="20" fillId="0" borderId="159" xfId="797" applyFont="1" applyBorder="1"/>
    <xf numFmtId="0" fontId="50" fillId="3" borderId="0" xfId="0" applyFont="1" applyFill="1" applyAlignment="1">
      <alignment horizontal="left" vertical="top"/>
    </xf>
    <xf numFmtId="0" fontId="54" fillId="0" borderId="15" xfId="0" applyFont="1" applyBorder="1" applyAlignment="1">
      <alignment horizontal="left" vertical="top" wrapText="1"/>
    </xf>
    <xf numFmtId="0" fontId="26" fillId="0" borderId="96" xfId="0" applyFont="1" applyBorder="1"/>
    <xf numFmtId="0" fontId="20" fillId="0" borderId="164" xfId="0" applyFont="1" applyBorder="1" applyAlignment="1">
      <alignment vertical="center" wrapText="1"/>
    </xf>
    <xf numFmtId="0" fontId="20" fillId="0" borderId="108" xfId="0" applyFont="1" applyBorder="1" applyAlignment="1">
      <alignment vertical="center" wrapText="1"/>
    </xf>
    <xf numFmtId="0" fontId="20" fillId="0" borderId="165" xfId="0" applyFont="1" applyBorder="1" applyAlignment="1">
      <alignment vertical="center" wrapText="1"/>
    </xf>
    <xf numFmtId="0" fontId="20" fillId="0" borderId="162" xfId="0" applyFont="1" applyBorder="1" applyAlignment="1">
      <alignment vertical="center" wrapText="1"/>
    </xf>
    <xf numFmtId="0" fontId="20" fillId="0" borderId="160" xfId="0" applyFont="1" applyBorder="1" applyAlignment="1">
      <alignment vertical="center" wrapText="1"/>
    </xf>
    <xf numFmtId="0" fontId="20" fillId="0" borderId="166" xfId="0" applyFont="1" applyBorder="1" applyAlignment="1">
      <alignment vertical="center" wrapText="1"/>
    </xf>
    <xf numFmtId="4" fontId="20" fillId="0" borderId="162" xfId="0" applyNumberFormat="1" applyFont="1" applyBorder="1" applyAlignment="1">
      <alignment horizontal="right" vertical="center" wrapText="1"/>
    </xf>
    <xf numFmtId="4" fontId="20" fillId="0" borderId="160" xfId="0" applyNumberFormat="1" applyFont="1" applyBorder="1" applyAlignment="1">
      <alignment horizontal="right" vertical="center" wrapText="1"/>
    </xf>
    <xf numFmtId="4" fontId="20" fillId="0" borderId="166" xfId="0" applyNumberFormat="1" applyFont="1" applyBorder="1" applyAlignment="1">
      <alignment horizontal="right" vertical="center" wrapText="1"/>
    </xf>
    <xf numFmtId="0" fontId="20" fillId="0" borderId="170" xfId="0" applyFont="1" applyBorder="1" applyAlignment="1">
      <alignment vertical="center" wrapText="1"/>
    </xf>
    <xf numFmtId="0" fontId="20" fillId="0" borderId="173" xfId="0" applyFont="1" applyBorder="1" applyAlignment="1">
      <alignment vertical="center" wrapText="1"/>
    </xf>
    <xf numFmtId="0" fontId="20" fillId="0" borderId="174" xfId="0" applyFont="1" applyBorder="1" applyAlignment="1">
      <alignment vertical="center" wrapText="1"/>
    </xf>
    <xf numFmtId="4" fontId="20" fillId="0" borderId="173" xfId="0" applyNumberFormat="1" applyFont="1" applyBorder="1" applyAlignment="1">
      <alignment horizontal="right" vertical="center" wrapText="1"/>
    </xf>
    <xf numFmtId="4" fontId="20" fillId="0" borderId="174" xfId="0" applyNumberFormat="1" applyFont="1" applyBorder="1" applyAlignment="1">
      <alignment horizontal="right" vertical="center" wrapText="1"/>
    </xf>
    <xf numFmtId="4" fontId="20" fillId="0" borderId="175" xfId="0" applyNumberFormat="1" applyFont="1" applyBorder="1" applyAlignment="1">
      <alignment horizontal="right" vertical="center" wrapText="1"/>
    </xf>
    <xf numFmtId="165" fontId="20" fillId="0" borderId="164" xfId="0" applyNumberFormat="1" applyFont="1" applyBorder="1" applyAlignment="1">
      <alignment horizontal="left" vertical="top" wrapText="1"/>
    </xf>
    <xf numFmtId="165" fontId="20" fillId="0" borderId="108" xfId="0" applyNumberFormat="1" applyFont="1" applyBorder="1" applyAlignment="1">
      <alignment horizontal="left" vertical="top" wrapText="1"/>
    </xf>
    <xf numFmtId="165" fontId="20" fillId="0" borderId="165" xfId="0" applyNumberFormat="1" applyFont="1" applyBorder="1" applyAlignment="1">
      <alignment horizontal="left" vertical="top" wrapText="1"/>
    </xf>
    <xf numFmtId="0" fontId="20" fillId="0" borderId="162" xfId="0" applyFont="1" applyBorder="1" applyAlignment="1">
      <alignment horizontal="left" vertical="top" wrapText="1"/>
    </xf>
    <xf numFmtId="0" fontId="20" fillId="0" borderId="160" xfId="0" applyFont="1" applyBorder="1" applyAlignment="1">
      <alignment horizontal="left" vertical="top" wrapText="1"/>
    </xf>
    <xf numFmtId="0" fontId="20" fillId="0" borderId="166" xfId="0" applyFont="1" applyBorder="1" applyAlignment="1">
      <alignment horizontal="left" vertical="top" wrapText="1"/>
    </xf>
    <xf numFmtId="0" fontId="20" fillId="0" borderId="164" xfId="0" applyFont="1" applyBorder="1" applyAlignment="1">
      <alignment horizontal="left" vertical="top"/>
    </xf>
    <xf numFmtId="0" fontId="20" fillId="0" borderId="164" xfId="0" applyFont="1" applyBorder="1" applyAlignment="1">
      <alignment horizontal="justify" vertical="center" wrapText="1"/>
    </xf>
    <xf numFmtId="0" fontId="20" fillId="0" borderId="108" xfId="0" applyFont="1" applyBorder="1" applyAlignment="1">
      <alignment horizontal="justify" vertical="center" wrapText="1"/>
    </xf>
    <xf numFmtId="0" fontId="20" fillId="0" borderId="165" xfId="0" applyFont="1" applyBorder="1" applyAlignment="1">
      <alignment horizontal="justify" vertical="center" wrapText="1"/>
    </xf>
    <xf numFmtId="0" fontId="20" fillId="0" borderId="162" xfId="0" applyFont="1" applyBorder="1" applyAlignment="1">
      <alignment horizontal="justify" vertical="center" wrapText="1"/>
    </xf>
    <xf numFmtId="0" fontId="20" fillId="0" borderId="160" xfId="0" applyFont="1" applyBorder="1" applyAlignment="1">
      <alignment horizontal="justify" vertical="center" wrapText="1"/>
    </xf>
    <xf numFmtId="0" fontId="20" fillId="0" borderId="166" xfId="0" applyFont="1" applyBorder="1" applyAlignment="1">
      <alignment horizontal="justify" vertical="center" wrapText="1"/>
    </xf>
    <xf numFmtId="0" fontId="20" fillId="0" borderId="170" xfId="0" quotePrefix="1" applyFont="1" applyBorder="1" applyAlignment="1">
      <alignment horizontal="left" vertical="top"/>
    </xf>
    <xf numFmtId="0" fontId="20" fillId="0" borderId="108" xfId="0" quotePrefix="1" applyFont="1" applyBorder="1" applyAlignment="1">
      <alignment horizontal="left" vertical="top"/>
    </xf>
    <xf numFmtId="0" fontId="20" fillId="0" borderId="108" xfId="0" applyFont="1" applyBorder="1" applyAlignment="1">
      <alignment horizontal="left" vertical="top"/>
    </xf>
    <xf numFmtId="0" fontId="20" fillId="0" borderId="165" xfId="0" applyFont="1" applyBorder="1" applyAlignment="1">
      <alignment horizontal="left" vertical="top"/>
    </xf>
    <xf numFmtId="43" fontId="20" fillId="4" borderId="73" xfId="795" applyFont="1" applyFill="1" applyBorder="1" applyAlignment="1" applyProtection="1">
      <alignment horizontal="center" vertical="top"/>
    </xf>
    <xf numFmtId="43" fontId="20" fillId="4" borderId="75" xfId="795" applyFont="1" applyFill="1" applyBorder="1" applyAlignment="1" applyProtection="1">
      <alignment horizontal="center" vertical="top"/>
    </xf>
    <xf numFmtId="2" fontId="20" fillId="4" borderId="75" xfId="795" applyNumberFormat="1" applyFont="1" applyFill="1" applyBorder="1" applyAlignment="1" applyProtection="1">
      <alignment horizontal="right" vertical="top"/>
    </xf>
    <xf numFmtId="43" fontId="20" fillId="4" borderId="78" xfId="795" applyFont="1" applyFill="1" applyBorder="1" applyAlignment="1" applyProtection="1">
      <alignment horizontal="center" vertical="top"/>
    </xf>
    <xf numFmtId="4" fontId="20" fillId="0" borderId="73" xfId="0" applyNumberFormat="1" applyFont="1" applyBorder="1" applyAlignment="1">
      <alignment horizontal="right" vertical="center" wrapText="1"/>
    </xf>
    <xf numFmtId="4" fontId="20" fillId="0" borderId="75" xfId="0" applyNumberFormat="1" applyFont="1" applyBorder="1" applyAlignment="1">
      <alignment horizontal="right" vertical="center" wrapText="1"/>
    </xf>
    <xf numFmtId="4" fontId="20" fillId="0" borderId="78" xfId="0" applyNumberFormat="1" applyFont="1" applyBorder="1" applyAlignment="1">
      <alignment horizontal="right" vertical="center" wrapText="1"/>
    </xf>
    <xf numFmtId="43" fontId="20" fillId="4" borderId="59" xfId="795" applyFont="1" applyFill="1" applyBorder="1" applyAlignment="1" applyProtection="1">
      <alignment horizontal="right" vertical="top"/>
    </xf>
    <xf numFmtId="43" fontId="20" fillId="4" borderId="46" xfId="795" applyFont="1" applyFill="1" applyBorder="1" applyAlignment="1" applyProtection="1">
      <alignment horizontal="right" vertical="top"/>
    </xf>
    <xf numFmtId="43" fontId="20" fillId="4" borderId="49" xfId="795" applyFont="1" applyFill="1" applyBorder="1" applyAlignment="1" applyProtection="1">
      <alignment horizontal="right" vertical="top"/>
    </xf>
    <xf numFmtId="0" fontId="50" fillId="8" borderId="178" xfId="0" applyFont="1" applyFill="1" applyBorder="1" applyAlignment="1">
      <alignment horizontal="center" vertical="center" wrapText="1"/>
    </xf>
    <xf numFmtId="0" fontId="50" fillId="9" borderId="105" xfId="0" applyFont="1" applyFill="1" applyBorder="1" applyAlignment="1">
      <alignment horizontal="center" vertical="center" wrapText="1"/>
    </xf>
    <xf numFmtId="0" fontId="20" fillId="0" borderId="111" xfId="0" applyFont="1" applyBorder="1" applyAlignment="1">
      <alignment horizontal="left" vertical="top"/>
    </xf>
    <xf numFmtId="0" fontId="50" fillId="8" borderId="181" xfId="0" applyFont="1" applyFill="1" applyBorder="1" applyAlignment="1">
      <alignment horizontal="center" vertical="center" wrapText="1"/>
    </xf>
    <xf numFmtId="165" fontId="50" fillId="2" borderId="98" xfId="0" applyNumberFormat="1" applyFont="1" applyFill="1" applyBorder="1" applyAlignment="1">
      <alignment horizontal="center" vertical="center" wrapText="1"/>
    </xf>
    <xf numFmtId="0" fontId="20" fillId="0" borderId="182" xfId="0" applyFont="1" applyBorder="1" applyAlignment="1">
      <alignment horizontal="left" vertical="top"/>
    </xf>
    <xf numFmtId="165" fontId="54" fillId="2" borderId="181" xfId="0" applyNumberFormat="1" applyFont="1" applyFill="1" applyBorder="1" applyAlignment="1">
      <alignment horizontal="center" vertical="center" wrapText="1"/>
    </xf>
    <xf numFmtId="0" fontId="17" fillId="0" borderId="0" xfId="0" applyFont="1" applyAlignment="1">
      <alignment horizontal="left" vertical="top"/>
    </xf>
    <xf numFmtId="165" fontId="50" fillId="2" borderId="181" xfId="0" applyNumberFormat="1" applyFont="1" applyFill="1" applyBorder="1" applyAlignment="1">
      <alignment horizontal="center" vertical="center" wrapText="1"/>
    </xf>
    <xf numFmtId="0" fontId="20" fillId="0" borderId="71" xfId="0" applyFont="1" applyBorder="1" applyAlignment="1">
      <alignment vertical="center" wrapText="1"/>
    </xf>
    <xf numFmtId="4" fontId="20" fillId="0" borderId="138" xfId="0" applyNumberFormat="1" applyFont="1" applyBorder="1" applyAlignment="1">
      <alignment horizontal="right" vertical="center" wrapText="1"/>
    </xf>
    <xf numFmtId="0" fontId="20" fillId="0" borderId="186" xfId="0" applyFont="1" applyBorder="1" applyAlignment="1">
      <alignment vertical="center" wrapText="1"/>
    </xf>
    <xf numFmtId="0" fontId="20" fillId="0" borderId="187" xfId="0" applyFont="1" applyBorder="1" applyAlignment="1">
      <alignment vertical="center" wrapText="1"/>
    </xf>
    <xf numFmtId="0" fontId="20" fillId="0" borderId="188" xfId="0" applyFont="1" applyBorder="1" applyAlignment="1">
      <alignment vertical="center" wrapText="1"/>
    </xf>
    <xf numFmtId="0" fontId="20" fillId="0" borderId="182" xfId="0" applyFont="1" applyBorder="1" applyAlignment="1">
      <alignment vertical="center" wrapText="1"/>
    </xf>
    <xf numFmtId="0" fontId="20" fillId="0" borderId="74" xfId="0" applyFont="1" applyBorder="1" applyAlignment="1">
      <alignment vertical="center" wrapText="1"/>
    </xf>
    <xf numFmtId="0" fontId="20" fillId="0" borderId="189" xfId="0" applyFont="1" applyBorder="1" applyAlignment="1">
      <alignment vertical="center" wrapText="1"/>
    </xf>
    <xf numFmtId="0" fontId="20" fillId="0" borderId="191" xfId="0" applyFont="1" applyBorder="1" applyAlignment="1">
      <alignment vertical="center" wrapText="1"/>
    </xf>
    <xf numFmtId="0" fontId="20" fillId="0" borderId="192" xfId="0" applyFont="1" applyBorder="1" applyAlignment="1">
      <alignment vertical="center" wrapText="1"/>
    </xf>
    <xf numFmtId="4" fontId="20" fillId="0" borderId="140" xfId="0" applyNumberFormat="1" applyFont="1" applyBorder="1" applyAlignment="1">
      <alignment horizontal="right" vertical="center" wrapText="1"/>
    </xf>
    <xf numFmtId="4" fontId="20" fillId="0" borderId="92" xfId="0" applyNumberFormat="1" applyFont="1" applyBorder="1" applyAlignment="1">
      <alignment horizontal="right" vertical="center" wrapText="1"/>
    </xf>
    <xf numFmtId="4" fontId="20" fillId="0" borderId="93" xfId="0" applyNumberFormat="1" applyFont="1" applyBorder="1" applyAlignment="1">
      <alignment horizontal="right" vertical="center" wrapText="1"/>
    </xf>
    <xf numFmtId="0" fontId="20" fillId="0" borderId="14" xfId="0" applyFont="1" applyBorder="1" applyAlignment="1">
      <alignment horizontal="justify" vertical="center" wrapText="1"/>
    </xf>
    <xf numFmtId="4" fontId="21" fillId="0" borderId="194" xfId="0" applyNumberFormat="1" applyFont="1" applyBorder="1" applyAlignment="1">
      <alignment horizontal="right" vertical="center" wrapText="1"/>
    </xf>
    <xf numFmtId="0" fontId="21" fillId="0" borderId="39" xfId="0" applyFont="1" applyBorder="1" applyAlignment="1">
      <alignment horizontal="left" vertical="top"/>
    </xf>
    <xf numFmtId="0" fontId="20" fillId="0" borderId="69" xfId="0" applyFont="1" applyBorder="1" applyAlignment="1">
      <alignment vertical="top" wrapText="1"/>
    </xf>
    <xf numFmtId="4" fontId="21" fillId="0" borderId="72" xfId="0" applyNumberFormat="1" applyFont="1" applyBorder="1" applyAlignment="1">
      <alignment horizontal="right" vertical="center" wrapText="1"/>
    </xf>
    <xf numFmtId="4" fontId="21" fillId="0" borderId="14" xfId="0" applyNumberFormat="1" applyFont="1" applyBorder="1" applyAlignment="1">
      <alignment horizontal="right" vertical="center" wrapText="1"/>
    </xf>
    <xf numFmtId="4" fontId="21" fillId="0" borderId="77" xfId="0" applyNumberFormat="1" applyFont="1" applyBorder="1" applyAlignment="1">
      <alignment horizontal="right" vertical="center" wrapText="1"/>
    </xf>
    <xf numFmtId="0" fontId="21" fillId="0" borderId="164" xfId="0" applyFont="1" applyBorder="1" applyAlignment="1">
      <alignment vertical="top" wrapText="1"/>
    </xf>
    <xf numFmtId="0" fontId="21" fillId="0" borderId="108" xfId="0" applyFont="1" applyBorder="1" applyAlignment="1">
      <alignment vertical="top" wrapText="1"/>
    </xf>
    <xf numFmtId="0" fontId="21" fillId="0" borderId="165" xfId="0" applyFont="1" applyBorder="1" applyAlignment="1">
      <alignment vertical="top" wrapText="1"/>
    </xf>
    <xf numFmtId="0" fontId="21" fillId="0" borderId="72" xfId="0" applyFont="1" applyBorder="1" applyAlignment="1">
      <alignment vertical="top" wrapText="1"/>
    </xf>
    <xf numFmtId="0" fontId="21" fillId="0" borderId="14" xfId="0" applyFont="1" applyBorder="1" applyAlignment="1">
      <alignment vertical="top" wrapText="1"/>
    </xf>
    <xf numFmtId="0" fontId="21" fillId="0" borderId="77" xfId="0" applyFont="1" applyBorder="1" applyAlignment="1">
      <alignment vertical="top" wrapText="1"/>
    </xf>
    <xf numFmtId="0" fontId="21" fillId="0" borderId="162" xfId="0" applyFont="1" applyBorder="1" applyAlignment="1">
      <alignment vertical="top" wrapText="1"/>
    </xf>
    <xf numFmtId="0" fontId="21" fillId="0" borderId="160" xfId="0" applyFont="1" applyBorder="1" applyAlignment="1">
      <alignment vertical="top" wrapText="1"/>
    </xf>
    <xf numFmtId="0" fontId="21" fillId="0" borderId="166" xfId="0" applyFont="1" applyBorder="1" applyAlignment="1">
      <alignment vertical="top" wrapText="1"/>
    </xf>
    <xf numFmtId="0" fontId="20" fillId="0" borderId="195" xfId="0" applyFont="1" applyBorder="1" applyAlignment="1">
      <alignment horizontal="left" vertical="top" wrapText="1"/>
    </xf>
    <xf numFmtId="4" fontId="20" fillId="0" borderId="185" xfId="0" applyNumberFormat="1" applyFont="1" applyBorder="1" applyAlignment="1">
      <alignment horizontal="right" vertical="center" wrapText="1"/>
    </xf>
    <xf numFmtId="4" fontId="20" fillId="0" borderId="190" xfId="0" applyNumberFormat="1" applyFont="1" applyBorder="1" applyAlignment="1">
      <alignment horizontal="right" vertical="center" wrapText="1"/>
    </xf>
    <xf numFmtId="4" fontId="20" fillId="0" borderId="196" xfId="0" applyNumberFormat="1" applyFont="1" applyBorder="1" applyAlignment="1">
      <alignment horizontal="right" vertical="center" wrapText="1"/>
    </xf>
    <xf numFmtId="0" fontId="20" fillId="0" borderId="72" xfId="0" applyFont="1" applyBorder="1" applyAlignment="1">
      <alignment horizontal="left" vertical="top"/>
    </xf>
    <xf numFmtId="0" fontId="20" fillId="0" borderId="14" xfId="0" applyFont="1" applyBorder="1" applyAlignment="1">
      <alignment horizontal="left" vertical="top"/>
    </xf>
    <xf numFmtId="0" fontId="20" fillId="0" borderId="77" xfId="0" applyFont="1" applyBorder="1" applyAlignment="1">
      <alignment horizontal="left" vertical="top"/>
    </xf>
    <xf numFmtId="2" fontId="50" fillId="3" borderId="99" xfId="50" applyNumberFormat="1" applyFont="1" applyFill="1" applyBorder="1" applyAlignment="1">
      <alignment horizontal="center" vertical="center" wrapText="1"/>
    </xf>
    <xf numFmtId="43" fontId="21" fillId="4" borderId="73" xfId="795" applyFont="1" applyFill="1" applyBorder="1" applyAlignment="1" applyProtection="1">
      <alignment horizontal="center" vertical="center"/>
    </xf>
    <xf numFmtId="43" fontId="21" fillId="4" borderId="78" xfId="795" applyFont="1" applyFill="1" applyBorder="1" applyAlignment="1" applyProtection="1">
      <alignment horizontal="center" vertical="center"/>
    </xf>
    <xf numFmtId="0" fontId="21" fillId="0" borderId="164" xfId="0" applyFont="1" applyBorder="1" applyAlignment="1">
      <alignment vertical="center" wrapText="1"/>
    </xf>
    <xf numFmtId="0" fontId="21" fillId="0" borderId="165" xfId="0" applyFont="1" applyBorder="1" applyAlignment="1">
      <alignment vertical="center" wrapText="1"/>
    </xf>
    <xf numFmtId="0" fontId="21" fillId="0" borderId="72" xfId="0" applyFont="1" applyBorder="1" applyAlignment="1">
      <alignment vertical="center" wrapText="1"/>
    </xf>
    <xf numFmtId="0" fontId="21" fillId="0" borderId="77" xfId="0" applyFont="1" applyBorder="1" applyAlignment="1">
      <alignment vertical="center" wrapText="1"/>
    </xf>
    <xf numFmtId="0" fontId="20" fillId="0" borderId="104" xfId="0" applyFont="1" applyBorder="1" applyAlignment="1">
      <alignment horizontal="left" vertical="top"/>
    </xf>
    <xf numFmtId="0" fontId="20" fillId="0" borderId="175" xfId="0" applyFont="1" applyBorder="1" applyAlignment="1">
      <alignment vertical="top" wrapText="1"/>
    </xf>
    <xf numFmtId="43" fontId="21" fillId="4" borderId="73" xfId="795" applyFont="1" applyFill="1" applyBorder="1" applyAlignment="1">
      <alignment horizontal="center" vertical="center"/>
    </xf>
    <xf numFmtId="43" fontId="21" fillId="4" borderId="78" xfId="795" applyFont="1" applyFill="1" applyBorder="1" applyAlignment="1">
      <alignment horizontal="center" vertical="center"/>
    </xf>
    <xf numFmtId="0" fontId="20" fillId="0" borderId="81" xfId="0" applyFont="1" applyBorder="1" applyAlignment="1">
      <alignment horizontal="left" vertical="center" wrapText="1"/>
    </xf>
    <xf numFmtId="0" fontId="20" fillId="0" borderId="164" xfId="0" applyFont="1" applyBorder="1" applyAlignment="1">
      <alignment vertical="top" wrapText="1"/>
    </xf>
    <xf numFmtId="0" fontId="20" fillId="0" borderId="165" xfId="0" applyFont="1" applyBorder="1" applyAlignment="1">
      <alignment vertical="top" wrapText="1"/>
    </xf>
    <xf numFmtId="0" fontId="20" fillId="0" borderId="72" xfId="0" applyFont="1" applyBorder="1" applyAlignment="1">
      <alignment horizontal="left" vertical="center" wrapText="1"/>
    </xf>
    <xf numFmtId="0" fontId="20" fillId="0" borderId="14" xfId="0" applyFont="1" applyBorder="1" applyAlignment="1">
      <alignment horizontal="left" vertical="center" wrapText="1"/>
    </xf>
    <xf numFmtId="0" fontId="20" fillId="0" borderId="77" xfId="0" applyFont="1" applyBorder="1" applyAlignment="1">
      <alignment horizontal="left" vertical="center" wrapText="1"/>
    </xf>
    <xf numFmtId="4" fontId="20" fillId="0" borderId="70" xfId="0" applyNumberFormat="1" applyFont="1" applyBorder="1" applyAlignment="1">
      <alignment horizontal="right" vertical="center" wrapText="1"/>
    </xf>
    <xf numFmtId="0" fontId="20" fillId="0" borderId="39" xfId="0" applyFont="1" applyBorder="1" applyAlignment="1">
      <alignment vertical="center" wrapText="1"/>
    </xf>
    <xf numFmtId="0" fontId="20" fillId="0" borderId="69" xfId="0" applyFont="1" applyBorder="1" applyAlignment="1">
      <alignment horizontal="justify" vertical="top" wrapText="1"/>
    </xf>
    <xf numFmtId="0" fontId="20" fillId="0" borderId="16" xfId="0" applyFont="1" applyBorder="1" applyAlignment="1">
      <alignment horizontal="justify" vertical="center" wrapText="1"/>
    </xf>
    <xf numFmtId="0" fontId="20" fillId="0" borderId="164" xfId="0" applyFont="1" applyBorder="1" applyAlignment="1">
      <alignment horizontal="left" vertical="center" wrapText="1"/>
    </xf>
    <xf numFmtId="0" fontId="20" fillId="0" borderId="108" xfId="0" applyFont="1" applyBorder="1" applyAlignment="1">
      <alignment horizontal="left" vertical="top" wrapText="1"/>
    </xf>
    <xf numFmtId="0" fontId="20" fillId="0" borderId="77" xfId="0" applyFont="1" applyBorder="1" applyAlignment="1">
      <alignment vertical="top" wrapText="1"/>
    </xf>
    <xf numFmtId="0" fontId="20" fillId="0" borderId="80" xfId="0" applyFont="1" applyBorder="1" applyAlignment="1">
      <alignment horizontal="justify" vertical="center" wrapText="1"/>
    </xf>
    <xf numFmtId="0" fontId="20" fillId="0" borderId="162" xfId="0" applyFont="1" applyBorder="1" applyAlignment="1">
      <alignment horizontal="justify" vertical="top" wrapText="1"/>
    </xf>
    <xf numFmtId="0" fontId="20" fillId="0" borderId="160" xfId="0" applyFont="1" applyBorder="1" applyAlignment="1">
      <alignment horizontal="justify" vertical="top" wrapText="1"/>
    </xf>
    <xf numFmtId="0" fontId="20" fillId="0" borderId="160" xfId="0" applyFont="1" applyBorder="1" applyAlignment="1">
      <alignment vertical="top" wrapText="1"/>
    </xf>
    <xf numFmtId="0" fontId="20" fillId="0" borderId="166" xfId="0" applyFont="1" applyBorder="1" applyAlignment="1">
      <alignment vertical="top" wrapText="1"/>
    </xf>
    <xf numFmtId="0" fontId="21" fillId="0" borderId="162" xfId="0" applyFont="1" applyBorder="1" applyAlignment="1">
      <alignment horizontal="justify" vertical="top" wrapText="1"/>
    </xf>
    <xf numFmtId="0" fontId="21" fillId="0" borderId="160" xfId="0" applyFont="1" applyBorder="1" applyAlignment="1">
      <alignment horizontal="justify" vertical="top" wrapText="1"/>
    </xf>
    <xf numFmtId="4" fontId="21" fillId="0" borderId="75" xfId="0" applyNumberFormat="1" applyFont="1" applyBorder="1" applyAlignment="1">
      <alignment horizontal="right" vertical="center" wrapText="1"/>
    </xf>
    <xf numFmtId="2" fontId="20" fillId="0" borderId="197" xfId="0" applyNumberFormat="1" applyFont="1" applyBorder="1"/>
    <xf numFmtId="2" fontId="20" fillId="0" borderId="198" xfId="0" applyNumberFormat="1" applyFont="1" applyBorder="1"/>
    <xf numFmtId="4" fontId="20" fillId="0" borderId="94" xfId="0" applyNumberFormat="1" applyFont="1" applyBorder="1" applyAlignment="1">
      <alignment horizontal="right" vertical="center" wrapText="1"/>
    </xf>
    <xf numFmtId="1" fontId="25" fillId="4" borderId="0" xfId="50" applyNumberFormat="1" applyFont="1" applyFill="1" applyAlignment="1">
      <alignment vertical="top"/>
    </xf>
    <xf numFmtId="0" fontId="50" fillId="0" borderId="0" xfId="0" applyFont="1" applyAlignment="1">
      <alignment horizontal="center" vertical="center"/>
    </xf>
    <xf numFmtId="0" fontId="50" fillId="0" borderId="0" xfId="0" applyFont="1"/>
    <xf numFmtId="0" fontId="64" fillId="0" borderId="0" xfId="0" applyFont="1"/>
    <xf numFmtId="0" fontId="21" fillId="0" borderId="199" xfId="0" applyFont="1" applyBorder="1" applyAlignment="1">
      <alignment vertical="top"/>
    </xf>
    <xf numFmtId="0" fontId="25" fillId="0" borderId="112" xfId="0" applyFont="1" applyBorder="1" applyAlignment="1">
      <alignment vertical="top" wrapText="1"/>
    </xf>
    <xf numFmtId="0" fontId="25" fillId="0" borderId="131" xfId="0" applyFont="1" applyBorder="1" applyAlignment="1">
      <alignment vertical="top" wrapText="1"/>
    </xf>
    <xf numFmtId="0" fontId="20" fillId="0" borderId="150" xfId="0" applyFont="1" applyBorder="1" applyAlignment="1">
      <alignment vertical="center" wrapText="1"/>
    </xf>
    <xf numFmtId="0" fontId="20" fillId="0" borderId="79" xfId="0" applyFont="1" applyBorder="1" applyAlignment="1">
      <alignment vertical="center"/>
    </xf>
    <xf numFmtId="0" fontId="20" fillId="0" borderId="170" xfId="0" applyFont="1" applyBorder="1" applyAlignment="1">
      <alignment horizontal="left" vertical="top"/>
    </xf>
    <xf numFmtId="0" fontId="20" fillId="0" borderId="174" xfId="0" applyFont="1" applyBorder="1" applyAlignment="1">
      <alignment horizontal="left" vertical="top" wrapText="1"/>
    </xf>
    <xf numFmtId="0" fontId="20" fillId="0" borderId="164" xfId="0" applyFont="1" applyBorder="1" applyAlignment="1">
      <alignment horizontal="left" vertical="center"/>
    </xf>
    <xf numFmtId="0" fontId="20" fillId="0" borderId="108" xfId="0" applyFont="1" applyBorder="1" applyAlignment="1">
      <alignment horizontal="left" vertical="center"/>
    </xf>
    <xf numFmtId="0" fontId="20" fillId="0" borderId="165" xfId="0" applyFont="1" applyBorder="1" applyAlignment="1">
      <alignment horizontal="left" vertical="center"/>
    </xf>
    <xf numFmtId="1" fontId="20" fillId="0" borderId="162" xfId="50" applyNumberFormat="1" applyFont="1" applyBorder="1" applyAlignment="1">
      <alignment vertical="top"/>
    </xf>
    <xf numFmtId="1" fontId="20" fillId="0" borderId="160" xfId="50" applyNumberFormat="1" applyFont="1" applyBorder="1" applyAlignment="1">
      <alignment vertical="top"/>
    </xf>
    <xf numFmtId="1" fontId="20" fillId="0" borderId="166" xfId="50" applyNumberFormat="1" applyFont="1" applyBorder="1" applyAlignment="1">
      <alignment vertical="top"/>
    </xf>
    <xf numFmtId="0" fontId="20" fillId="0" borderId="164" xfId="0" applyFont="1" applyBorder="1" applyAlignment="1">
      <alignment vertical="top"/>
    </xf>
    <xf numFmtId="0" fontId="20" fillId="0" borderId="108" xfId="0" applyFont="1" applyBorder="1" applyAlignment="1">
      <alignment vertical="top"/>
    </xf>
    <xf numFmtId="0" fontId="20" fillId="0" borderId="165" xfId="0" applyFont="1" applyBorder="1" applyAlignment="1">
      <alignment vertical="top"/>
    </xf>
    <xf numFmtId="0" fontId="20" fillId="0" borderId="162" xfId="0" applyFont="1" applyBorder="1" applyAlignment="1">
      <alignment vertical="top" wrapText="1"/>
    </xf>
    <xf numFmtId="4" fontId="20" fillId="0" borderId="215" xfId="0" applyNumberFormat="1" applyFont="1" applyBorder="1" applyAlignment="1">
      <alignment horizontal="right" vertical="center" wrapText="1"/>
    </xf>
    <xf numFmtId="4" fontId="20" fillId="0" borderId="216" xfId="0" applyNumberFormat="1" applyFont="1" applyBorder="1" applyAlignment="1">
      <alignment horizontal="right" vertical="center" wrapText="1"/>
    </xf>
    <xf numFmtId="4" fontId="20" fillId="0" borderId="217" xfId="0" applyNumberFormat="1" applyFont="1" applyBorder="1" applyAlignment="1">
      <alignment horizontal="right" vertical="center" wrapText="1"/>
    </xf>
    <xf numFmtId="4" fontId="20" fillId="0" borderId="218" xfId="0" applyNumberFormat="1" applyFont="1" applyBorder="1" applyAlignment="1">
      <alignment horizontal="right" vertical="center" wrapText="1"/>
    </xf>
    <xf numFmtId="0" fontId="20" fillId="0" borderId="162" xfId="0" applyFont="1" applyBorder="1" applyAlignment="1">
      <alignment vertical="top"/>
    </xf>
    <xf numFmtId="2" fontId="20" fillId="4" borderId="160" xfId="50" applyNumberFormat="1" applyFont="1" applyFill="1" applyBorder="1" applyAlignment="1">
      <alignment vertical="top" wrapText="1"/>
    </xf>
    <xf numFmtId="0" fontId="20" fillId="0" borderId="160" xfId="0" applyFont="1" applyBorder="1" applyAlignment="1">
      <alignment vertical="top"/>
    </xf>
    <xf numFmtId="0" fontId="20" fillId="3" borderId="160" xfId="0" applyFont="1" applyFill="1" applyBorder="1" applyAlignment="1">
      <alignment vertical="top"/>
    </xf>
    <xf numFmtId="0" fontId="20" fillId="3" borderId="166" xfId="0" applyFont="1" applyFill="1" applyBorder="1" applyAlignment="1">
      <alignment vertical="top"/>
    </xf>
    <xf numFmtId="0" fontId="20" fillId="0" borderId="166" xfId="0" applyFont="1" applyBorder="1" applyAlignment="1">
      <alignment vertical="top"/>
    </xf>
    <xf numFmtId="0" fontId="20" fillId="0" borderId="193" xfId="0" applyFont="1" applyBorder="1" applyAlignment="1">
      <alignment horizontal="left" vertical="top" wrapText="1"/>
    </xf>
    <xf numFmtId="0" fontId="20" fillId="0" borderId="14" xfId="0" applyFont="1" applyBorder="1" applyAlignment="1">
      <alignment horizontal="left" vertical="top" wrapText="1"/>
    </xf>
    <xf numFmtId="43" fontId="20" fillId="4" borderId="73" xfId="795" applyFont="1" applyFill="1" applyBorder="1" applyAlignment="1">
      <alignment horizontal="right" vertical="top"/>
    </xf>
    <xf numFmtId="43" fontId="20" fillId="4" borderId="75" xfId="795" applyFont="1" applyFill="1" applyBorder="1" applyAlignment="1">
      <alignment horizontal="right" vertical="top"/>
    </xf>
    <xf numFmtId="43" fontId="20" fillId="4" borderId="78" xfId="795" applyFont="1" applyFill="1" applyBorder="1" applyAlignment="1">
      <alignment horizontal="right" vertical="top"/>
    </xf>
    <xf numFmtId="0" fontId="21" fillId="0" borderId="0" xfId="0" applyFont="1" applyAlignment="1">
      <alignment vertical="top"/>
    </xf>
    <xf numFmtId="0" fontId="21" fillId="0" borderId="0" xfId="0" applyFont="1" applyAlignment="1">
      <alignment horizontal="justify" vertical="center" wrapText="1"/>
    </xf>
    <xf numFmtId="0" fontId="21" fillId="0" borderId="96" xfId="0" applyFont="1" applyBorder="1" applyAlignment="1">
      <alignment horizontal="justify" vertical="center" wrapText="1"/>
    </xf>
    <xf numFmtId="0" fontId="21" fillId="0" borderId="220" xfId="0" applyFont="1" applyBorder="1" applyAlignment="1">
      <alignment vertical="top"/>
    </xf>
    <xf numFmtId="0" fontId="25" fillId="0" borderId="125" xfId="0" applyFont="1" applyBorder="1" applyAlignment="1">
      <alignment vertical="top" wrapText="1"/>
    </xf>
    <xf numFmtId="4" fontId="21" fillId="0" borderId="141" xfId="0" applyNumberFormat="1" applyFont="1" applyBorder="1" applyAlignment="1">
      <alignment horizontal="right" vertical="center" wrapText="1"/>
    </xf>
    <xf numFmtId="4" fontId="20" fillId="0" borderId="168" xfId="0" applyNumberFormat="1" applyFont="1" applyBorder="1" applyAlignment="1">
      <alignment horizontal="right" vertical="center" wrapText="1"/>
    </xf>
    <xf numFmtId="4" fontId="20" fillId="0" borderId="167" xfId="0" applyNumberFormat="1" applyFont="1" applyBorder="1" applyAlignment="1">
      <alignment horizontal="right" vertical="center" wrapText="1"/>
    </xf>
    <xf numFmtId="0" fontId="21" fillId="0" borderId="72" xfId="0" applyFont="1" applyBorder="1" applyAlignment="1">
      <alignment horizontal="left" vertical="top" wrapText="1"/>
    </xf>
    <xf numFmtId="0" fontId="21" fillId="0" borderId="14" xfId="0" applyFont="1" applyBorder="1" applyAlignment="1">
      <alignment horizontal="left" vertical="top" wrapText="1"/>
    </xf>
    <xf numFmtId="0" fontId="21" fillId="0" borderId="77" xfId="0" applyFont="1" applyBorder="1" applyAlignment="1">
      <alignment horizontal="left" vertical="top" wrapText="1"/>
    </xf>
    <xf numFmtId="4" fontId="21" fillId="0" borderId="162" xfId="0" applyNumberFormat="1" applyFont="1" applyBorder="1" applyAlignment="1">
      <alignment horizontal="right" vertical="center" wrapText="1"/>
    </xf>
    <xf numFmtId="4" fontId="21" fillId="0" borderId="160" xfId="0" applyNumberFormat="1" applyFont="1" applyBorder="1" applyAlignment="1">
      <alignment horizontal="right" vertical="center" wrapText="1"/>
    </xf>
    <xf numFmtId="4" fontId="21" fillId="0" borderId="166" xfId="0" applyNumberFormat="1" applyFont="1" applyBorder="1" applyAlignment="1">
      <alignment horizontal="right" vertical="center" wrapText="1"/>
    </xf>
    <xf numFmtId="0" fontId="21" fillId="0" borderId="162" xfId="0" applyFont="1" applyBorder="1" applyAlignment="1">
      <alignment horizontal="left" vertical="top" wrapText="1"/>
    </xf>
    <xf numFmtId="0" fontId="21" fillId="0" borderId="160" xfId="0" applyFont="1" applyBorder="1" applyAlignment="1">
      <alignment horizontal="left" vertical="top" wrapText="1"/>
    </xf>
    <xf numFmtId="0" fontId="21" fillId="0" borderId="166" xfId="0" applyFont="1" applyBorder="1" applyAlignment="1">
      <alignment horizontal="left" vertical="top" wrapText="1"/>
    </xf>
    <xf numFmtId="0" fontId="20" fillId="0" borderId="72" xfId="0" applyFont="1" applyBorder="1" applyAlignment="1">
      <alignment vertical="top" wrapText="1"/>
    </xf>
    <xf numFmtId="0" fontId="20" fillId="0" borderId="14" xfId="0" applyFont="1" applyBorder="1" applyAlignment="1">
      <alignment vertical="top" wrapText="1"/>
    </xf>
    <xf numFmtId="4" fontId="21" fillId="0" borderId="70" xfId="0" applyNumberFormat="1" applyFont="1" applyBorder="1" applyAlignment="1">
      <alignment horizontal="center" vertical="center" wrapText="1"/>
    </xf>
    <xf numFmtId="0" fontId="21" fillId="0" borderId="80"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81" xfId="0" applyFont="1" applyBorder="1" applyAlignment="1">
      <alignment horizontal="justify" vertical="center" wrapText="1"/>
    </xf>
    <xf numFmtId="0" fontId="3" fillId="3" borderId="0" xfId="55" applyFill="1" applyAlignment="1" applyProtection="1">
      <alignment horizontal="left" vertical="center"/>
    </xf>
    <xf numFmtId="0" fontId="50" fillId="3" borderId="0" xfId="0" applyFont="1" applyFill="1" applyAlignment="1">
      <alignment vertical="top"/>
    </xf>
    <xf numFmtId="0" fontId="60" fillId="0" borderId="223" xfId="0" applyFont="1" applyBorder="1" applyAlignment="1">
      <alignment vertical="center" textRotation="90"/>
    </xf>
    <xf numFmtId="0" fontId="32" fillId="0" borderId="0" xfId="0" applyFont="1" applyAlignment="1">
      <alignment vertical="top"/>
    </xf>
    <xf numFmtId="0" fontId="60" fillId="0" borderId="225" xfId="0" applyFont="1" applyBorder="1" applyAlignment="1">
      <alignment vertical="center" textRotation="90"/>
    </xf>
    <xf numFmtId="0" fontId="60" fillId="0" borderId="226" xfId="0" applyFont="1" applyBorder="1" applyAlignment="1">
      <alignment vertical="center" textRotation="90"/>
    </xf>
    <xf numFmtId="0" fontId="46" fillId="0" borderId="223" xfId="0" applyFont="1" applyBorder="1" applyAlignment="1">
      <alignment vertical="center" textRotation="90"/>
    </xf>
    <xf numFmtId="2" fontId="20" fillId="0" borderId="228" xfId="0" applyNumberFormat="1" applyFont="1" applyBorder="1"/>
    <xf numFmtId="0" fontId="20" fillId="0" borderId="227" xfId="0" applyFont="1" applyBorder="1"/>
    <xf numFmtId="0" fontId="20" fillId="0" borderId="0" xfId="0" applyFont="1" applyAlignment="1">
      <alignment vertical="top"/>
    </xf>
    <xf numFmtId="0" fontId="20" fillId="0" borderId="0" xfId="0" applyFont="1" applyAlignment="1">
      <alignment vertical="center" wrapText="1"/>
    </xf>
    <xf numFmtId="0" fontId="20" fillId="0" borderId="16" xfId="0" applyFont="1" applyBorder="1" applyAlignment="1">
      <alignment horizontal="justify" vertical="top" wrapText="1"/>
    </xf>
    <xf numFmtId="0" fontId="20" fillId="0" borderId="80" xfId="0" applyFont="1" applyBorder="1" applyAlignment="1">
      <alignment horizontal="justify" vertical="top" wrapText="1"/>
    </xf>
    <xf numFmtId="2" fontId="50" fillId="3" borderId="96" xfId="50" applyNumberFormat="1" applyFont="1" applyFill="1" applyBorder="1" applyAlignment="1">
      <alignment horizontal="center" vertical="center" wrapText="1"/>
    </xf>
    <xf numFmtId="4" fontId="20" fillId="0" borderId="58" xfId="0" applyNumberFormat="1" applyFont="1" applyBorder="1" applyAlignment="1">
      <alignment horizontal="left" vertical="center" wrapText="1"/>
    </xf>
    <xf numFmtId="43" fontId="20" fillId="0" borderId="58" xfId="795" applyFont="1" applyBorder="1" applyAlignment="1">
      <alignment horizontal="center" vertical="center"/>
    </xf>
    <xf numFmtId="0" fontId="20" fillId="0" borderId="60" xfId="0" applyFont="1" applyBorder="1" applyAlignment="1">
      <alignment horizontal="left" vertical="top"/>
    </xf>
    <xf numFmtId="0" fontId="20" fillId="0" borderId="61" xfId="0" applyFont="1" applyBorder="1" applyAlignment="1">
      <alignment vertical="top" wrapText="1"/>
    </xf>
    <xf numFmtId="4" fontId="20" fillId="0" borderId="62" xfId="0" applyNumberFormat="1" applyFont="1" applyBorder="1" applyAlignment="1">
      <alignment horizontal="right" vertical="center" wrapText="1"/>
    </xf>
    <xf numFmtId="0" fontId="26" fillId="0" borderId="79" xfId="0" applyFont="1" applyBorder="1"/>
    <xf numFmtId="0" fontId="20" fillId="0" borderId="170" xfId="0" applyFont="1" applyBorder="1" applyAlignment="1">
      <alignment vertical="top"/>
    </xf>
    <xf numFmtId="0" fontId="20" fillId="0" borderId="239" xfId="0" applyFont="1" applyBorder="1" applyAlignment="1">
      <alignment vertical="center" wrapText="1"/>
    </xf>
    <xf numFmtId="4" fontId="20" fillId="0" borderId="72" xfId="0" applyNumberFormat="1" applyFont="1" applyBorder="1" applyAlignment="1">
      <alignment horizontal="right" vertical="center" wrapText="1"/>
    </xf>
    <xf numFmtId="4" fontId="20" fillId="0" borderId="14" xfId="0" applyNumberFormat="1" applyFont="1" applyBorder="1" applyAlignment="1">
      <alignment horizontal="right" vertical="center" wrapText="1"/>
    </xf>
    <xf numFmtId="4" fontId="20" fillId="0" borderId="77" xfId="0" applyNumberFormat="1" applyFont="1" applyBorder="1" applyAlignment="1">
      <alignment horizontal="right" vertical="center" wrapText="1"/>
    </xf>
    <xf numFmtId="0" fontId="20" fillId="0" borderId="107" xfId="0" applyFont="1" applyBorder="1" applyAlignment="1">
      <alignment vertical="center" wrapText="1"/>
    </xf>
    <xf numFmtId="0" fontId="20" fillId="0" borderId="161" xfId="0" applyFont="1" applyBorder="1" applyAlignment="1">
      <alignment vertical="center" wrapText="1"/>
    </xf>
    <xf numFmtId="0" fontId="20" fillId="0" borderId="107" xfId="0" applyFont="1" applyBorder="1" applyAlignment="1">
      <alignment horizontal="justify" vertical="center" wrapText="1"/>
    </xf>
    <xf numFmtId="0" fontId="20" fillId="0" borderId="163" xfId="0" applyFont="1" applyBorder="1" applyAlignment="1">
      <alignment vertical="top" wrapText="1"/>
    </xf>
    <xf numFmtId="0" fontId="20" fillId="0" borderId="107" xfId="0" applyFont="1" applyBorder="1" applyAlignment="1">
      <alignment vertical="top" wrapText="1"/>
    </xf>
    <xf numFmtId="0" fontId="21" fillId="0" borderId="240" xfId="0" applyFont="1" applyBorder="1" applyAlignment="1">
      <alignment vertical="top" wrapText="1"/>
    </xf>
    <xf numFmtId="0" fontId="21" fillId="0" borderId="241" xfId="0" applyFont="1" applyBorder="1" applyAlignment="1">
      <alignment vertical="top" wrapText="1"/>
    </xf>
    <xf numFmtId="0" fontId="21" fillId="0" borderId="242" xfId="0" applyFont="1" applyBorder="1" applyAlignment="1">
      <alignment vertical="top" wrapText="1"/>
    </xf>
    <xf numFmtId="0" fontId="21" fillId="0" borderId="240" xfId="0" applyFont="1" applyBorder="1" applyAlignment="1">
      <alignment horizontal="left" vertical="top" wrapText="1"/>
    </xf>
    <xf numFmtId="0" fontId="21" fillId="0" borderId="241" xfId="0" applyFont="1" applyBorder="1" applyAlignment="1">
      <alignment horizontal="left" vertical="top" wrapText="1"/>
    </xf>
    <xf numFmtId="0" fontId="21" fillId="0" borderId="242" xfId="0" applyFont="1" applyBorder="1" applyAlignment="1">
      <alignment horizontal="left" vertical="top" wrapText="1"/>
    </xf>
    <xf numFmtId="0" fontId="21" fillId="0" borderId="162" xfId="0" applyFont="1" applyBorder="1" applyAlignment="1">
      <alignment horizontal="justify" vertical="center" wrapText="1"/>
    </xf>
    <xf numFmtId="0" fontId="21" fillId="0" borderId="160" xfId="0" applyFont="1" applyBorder="1" applyAlignment="1">
      <alignment horizontal="justify" vertical="center" wrapText="1"/>
    </xf>
    <xf numFmtId="0" fontId="21" fillId="0" borderId="243" xfId="0" applyFont="1" applyBorder="1" applyAlignment="1">
      <alignment horizontal="justify" vertical="center" wrapText="1"/>
    </xf>
    <xf numFmtId="4" fontId="20" fillId="0" borderId="244" xfId="0" applyNumberFormat="1" applyFont="1" applyBorder="1" applyAlignment="1">
      <alignment horizontal="right" vertical="center" wrapText="1"/>
    </xf>
    <xf numFmtId="4" fontId="20" fillId="0" borderId="245" xfId="0" applyNumberFormat="1" applyFont="1" applyBorder="1" applyAlignment="1">
      <alignment horizontal="right" vertical="center" wrapText="1"/>
    </xf>
    <xf numFmtId="4" fontId="20" fillId="0" borderId="141" xfId="0" applyNumberFormat="1" applyFont="1" applyBorder="1" applyAlignment="1">
      <alignment horizontal="right" vertical="center" wrapText="1"/>
    </xf>
    <xf numFmtId="4" fontId="1" fillId="0" borderId="215" xfId="0" applyNumberFormat="1" applyFont="1" applyBorder="1" applyAlignment="1">
      <alignment horizontal="right" vertical="center" wrapText="1"/>
    </xf>
    <xf numFmtId="4" fontId="1" fillId="0" borderId="78" xfId="0" applyNumberFormat="1" applyFont="1" applyBorder="1" applyAlignment="1">
      <alignment horizontal="right" vertical="center" wrapText="1"/>
    </xf>
    <xf numFmtId="4" fontId="1" fillId="0" borderId="162" xfId="0" applyNumberFormat="1" applyFont="1" applyBorder="1" applyAlignment="1">
      <alignment horizontal="right" vertical="center" wrapText="1"/>
    </xf>
    <xf numFmtId="4" fontId="1" fillId="0" borderId="160" xfId="0" applyNumberFormat="1" applyFont="1" applyBorder="1" applyAlignment="1">
      <alignment horizontal="right" vertical="center" wrapText="1"/>
    </xf>
    <xf numFmtId="4" fontId="1" fillId="0" borderId="166" xfId="0" applyNumberFormat="1" applyFont="1" applyBorder="1" applyAlignment="1">
      <alignment horizontal="right" vertical="center" wrapText="1"/>
    </xf>
    <xf numFmtId="0" fontId="20" fillId="0" borderId="80" xfId="0" applyFont="1" applyBorder="1" applyAlignment="1">
      <alignment horizontal="left" vertical="center" wrapText="1"/>
    </xf>
    <xf numFmtId="0" fontId="20" fillId="0" borderId="16" xfId="0" applyFont="1" applyBorder="1" applyAlignment="1">
      <alignment horizontal="left" vertical="center" wrapText="1"/>
    </xf>
    <xf numFmtId="0" fontId="20" fillId="0" borderId="151" xfId="0" applyFont="1" applyBorder="1" applyAlignment="1">
      <alignment horizontal="left" vertical="center" wrapText="1"/>
    </xf>
    <xf numFmtId="4" fontId="20" fillId="0" borderId="247" xfId="0" applyNumberFormat="1" applyFont="1" applyBorder="1" applyAlignment="1">
      <alignment horizontal="right" vertical="center" wrapText="1"/>
    </xf>
    <xf numFmtId="4" fontId="20" fillId="0" borderId="248" xfId="0" applyNumberFormat="1" applyFont="1" applyBorder="1" applyAlignment="1">
      <alignment horizontal="right" vertical="center" wrapText="1"/>
    </xf>
    <xf numFmtId="4" fontId="20" fillId="0" borderId="246" xfId="0" applyNumberFormat="1" applyFont="1" applyBorder="1" applyAlignment="1">
      <alignment horizontal="right" vertical="center" wrapText="1"/>
    </xf>
    <xf numFmtId="0" fontId="57" fillId="0" borderId="80" xfId="0" applyFont="1" applyBorder="1" applyAlignment="1">
      <alignment vertical="center" wrapText="1"/>
    </xf>
    <xf numFmtId="0" fontId="57" fillId="0" borderId="16" xfId="0" applyFont="1" applyBorder="1" applyAlignment="1">
      <alignment vertical="center" wrapText="1"/>
    </xf>
    <xf numFmtId="0" fontId="57" fillId="0" borderId="151" xfId="0" applyFont="1" applyBorder="1" applyAlignment="1">
      <alignment vertical="center" wrapText="1"/>
    </xf>
    <xf numFmtId="4" fontId="20" fillId="0" borderId="249" xfId="0" applyNumberFormat="1" applyFont="1" applyBorder="1" applyAlignment="1">
      <alignment horizontal="right" vertical="center" wrapText="1"/>
    </xf>
    <xf numFmtId="0" fontId="20" fillId="0" borderId="164" xfId="0" applyFont="1" applyBorder="1"/>
    <xf numFmtId="0" fontId="20" fillId="0" borderId="108" xfId="0" applyFont="1" applyBorder="1"/>
    <xf numFmtId="0" fontId="20" fillId="0" borderId="165" xfId="0" applyFont="1" applyBorder="1"/>
    <xf numFmtId="4" fontId="20" fillId="0" borderId="250" xfId="0" applyNumberFormat="1" applyFont="1" applyBorder="1" applyAlignment="1">
      <alignment horizontal="right" vertical="center" wrapText="1"/>
    </xf>
    <xf numFmtId="0" fontId="25" fillId="0" borderId="251" xfId="0" applyFont="1" applyBorder="1" applyAlignment="1">
      <alignment vertical="center" wrapText="1"/>
    </xf>
    <xf numFmtId="4" fontId="20" fillId="0" borderId="252" xfId="0" applyNumberFormat="1" applyFont="1" applyBorder="1" applyAlignment="1">
      <alignment horizontal="right" vertical="center" wrapText="1"/>
    </xf>
    <xf numFmtId="4" fontId="20" fillId="0" borderId="253" xfId="0" applyNumberFormat="1" applyFont="1" applyBorder="1" applyAlignment="1">
      <alignment horizontal="right" vertical="center" wrapText="1"/>
    </xf>
    <xf numFmtId="0" fontId="25" fillId="0" borderId="105" xfId="0" applyFont="1" applyBorder="1"/>
    <xf numFmtId="4" fontId="20" fillId="0" borderId="169" xfId="0" applyNumberFormat="1" applyFont="1" applyBorder="1" applyAlignment="1">
      <alignment horizontal="right" vertical="center" wrapText="1"/>
    </xf>
    <xf numFmtId="4" fontId="20" fillId="0" borderId="254" xfId="0" applyNumberFormat="1" applyFont="1" applyBorder="1" applyAlignment="1">
      <alignment horizontal="right" vertical="center" wrapText="1"/>
    </xf>
    <xf numFmtId="43" fontId="25" fillId="4" borderId="251" xfId="795" applyFont="1" applyFill="1" applyBorder="1" applyAlignment="1" applyProtection="1">
      <alignment horizontal="center" vertical="top"/>
    </xf>
    <xf numFmtId="4" fontId="20" fillId="0" borderId="255" xfId="0" applyNumberFormat="1" applyFont="1" applyBorder="1" applyAlignment="1">
      <alignment horizontal="right" vertical="center" wrapText="1"/>
    </xf>
    <xf numFmtId="0" fontId="17" fillId="0" borderId="223" xfId="0" applyFont="1" applyBorder="1" applyAlignment="1">
      <alignment vertical="center"/>
    </xf>
    <xf numFmtId="0" fontId="21" fillId="0" borderId="164" xfId="0" applyFont="1" applyBorder="1" applyAlignment="1">
      <alignment horizontal="left" vertical="top"/>
    </xf>
    <xf numFmtId="0" fontId="21" fillId="0" borderId="165" xfId="0" applyFont="1" applyBorder="1" applyAlignment="1">
      <alignment horizontal="left" vertical="top"/>
    </xf>
    <xf numFmtId="4" fontId="20" fillId="0" borderId="256" xfId="0" applyNumberFormat="1" applyFont="1" applyBorder="1" applyAlignment="1">
      <alignment horizontal="right" vertical="center" wrapText="1"/>
    </xf>
    <xf numFmtId="0" fontId="21" fillId="0" borderId="257" xfId="0" applyFont="1" applyBorder="1" applyAlignment="1">
      <alignment horizontal="left" vertical="top" wrapText="1"/>
    </xf>
    <xf numFmtId="0" fontId="21" fillId="0" borderId="218" xfId="0" applyFont="1" applyBorder="1" applyAlignment="1">
      <alignment horizontal="justify" vertical="center" wrapText="1"/>
    </xf>
    <xf numFmtId="4" fontId="20" fillId="0" borderId="258" xfId="0" applyNumberFormat="1" applyFont="1" applyBorder="1" applyAlignment="1">
      <alignment horizontal="right" vertical="center" wrapText="1"/>
    </xf>
    <xf numFmtId="0" fontId="21" fillId="0" borderId="259" xfId="0" applyFont="1" applyBorder="1" applyAlignment="1">
      <alignment horizontal="left" vertical="top" wrapText="1"/>
    </xf>
    <xf numFmtId="0" fontId="21" fillId="0" borderId="166" xfId="0" applyFont="1" applyBorder="1" applyAlignment="1">
      <alignment horizontal="justify" vertical="center" wrapText="1"/>
    </xf>
    <xf numFmtId="4" fontId="20" fillId="0" borderId="260" xfId="0" applyNumberFormat="1" applyFont="1" applyBorder="1" applyAlignment="1">
      <alignment horizontal="right" vertical="center" wrapText="1"/>
    </xf>
    <xf numFmtId="4" fontId="20" fillId="0" borderId="96" xfId="0" applyNumberFormat="1" applyFont="1" applyBorder="1" applyAlignment="1">
      <alignment horizontal="right" vertical="center" wrapText="1"/>
    </xf>
    <xf numFmtId="0" fontId="50" fillId="0" borderId="222" xfId="0" applyFont="1" applyBorder="1" applyAlignment="1">
      <alignment horizontal="left" vertical="center"/>
    </xf>
    <xf numFmtId="0" fontId="50" fillId="0" borderId="224" xfId="0" applyFont="1" applyBorder="1" applyAlignment="1">
      <alignment horizontal="left" vertical="center"/>
    </xf>
    <xf numFmtId="0" fontId="20" fillId="0" borderId="104" xfId="0" applyFont="1" applyBorder="1" applyAlignment="1">
      <alignment vertical="top" wrapText="1"/>
    </xf>
    <xf numFmtId="0" fontId="20" fillId="0" borderId="105" xfId="0" applyFont="1" applyBorder="1" applyAlignment="1">
      <alignment vertical="center" wrapText="1"/>
    </xf>
    <xf numFmtId="4" fontId="20" fillId="0" borderId="105" xfId="0" applyNumberFormat="1" applyFont="1" applyBorder="1" applyAlignment="1">
      <alignment horizontal="right" vertical="center" wrapText="1"/>
    </xf>
    <xf numFmtId="43" fontId="20" fillId="0" borderId="105" xfId="795" applyFont="1" applyFill="1" applyBorder="1" applyAlignment="1">
      <alignment horizontal="center" vertical="top"/>
    </xf>
    <xf numFmtId="1" fontId="20" fillId="0" borderId="105" xfId="50" applyNumberFormat="1" applyFont="1" applyBorder="1" applyAlignment="1">
      <alignment horizontal="center" vertical="top"/>
    </xf>
    <xf numFmtId="1" fontId="20" fillId="0" borderId="106" xfId="50" applyNumberFormat="1" applyFont="1" applyBorder="1" applyAlignment="1">
      <alignment horizontal="center" vertical="top"/>
    </xf>
    <xf numFmtId="0" fontId="35" fillId="0" borderId="0" xfId="0" applyFont="1" applyAlignment="1">
      <alignment horizontal="left" vertical="center"/>
    </xf>
    <xf numFmtId="4" fontId="20" fillId="0" borderId="262" xfId="0" applyNumberFormat="1" applyFont="1" applyBorder="1" applyAlignment="1">
      <alignment horizontal="right" vertical="center" wrapText="1"/>
    </xf>
    <xf numFmtId="9" fontId="25" fillId="0" borderId="263" xfId="50" applyNumberFormat="1" applyFont="1" applyFill="1" applyBorder="1" applyAlignment="1" applyProtection="1">
      <alignment horizontal="center" vertical="top"/>
    </xf>
    <xf numFmtId="9" fontId="25" fillId="0" borderId="264" xfId="50" applyNumberFormat="1" applyFont="1" applyFill="1" applyBorder="1" applyAlignment="1" applyProtection="1">
      <alignment horizontal="center" vertical="top"/>
    </xf>
    <xf numFmtId="0" fontId="68" fillId="3" borderId="0" xfId="55" applyFont="1" applyFill="1" applyAlignment="1" applyProtection="1">
      <alignment horizontal="left" vertical="center"/>
    </xf>
    <xf numFmtId="4" fontId="20" fillId="0" borderId="265" xfId="0" applyNumberFormat="1" applyFont="1" applyBorder="1" applyAlignment="1">
      <alignment horizontal="right" vertical="center" wrapText="1"/>
    </xf>
    <xf numFmtId="0" fontId="25" fillId="0" borderId="1" xfId="0" applyFont="1" applyBorder="1" applyAlignment="1">
      <alignment vertical="top" wrapText="1"/>
    </xf>
    <xf numFmtId="0" fontId="25" fillId="0" borderId="26" xfId="0" applyFont="1" applyBorder="1" applyAlignment="1">
      <alignment vertical="top" wrapText="1"/>
    </xf>
    <xf numFmtId="0" fontId="50" fillId="0" borderId="225" xfId="0" applyFont="1" applyBorder="1" applyAlignment="1">
      <alignment horizontal="left" vertical="center"/>
    </xf>
    <xf numFmtId="0" fontId="50" fillId="0" borderId="137" xfId="0" applyFont="1" applyBorder="1" applyAlignment="1">
      <alignment horizontal="left" vertical="center"/>
    </xf>
    <xf numFmtId="0" fontId="0" fillId="0" borderId="0" xfId="0" applyAlignment="1">
      <alignment vertical="center"/>
    </xf>
    <xf numFmtId="0" fontId="53" fillId="10" borderId="98" xfId="0" applyFont="1" applyFill="1" applyBorder="1" applyAlignment="1">
      <alignment horizontal="left" vertical="top"/>
    </xf>
    <xf numFmtId="0" fontId="45" fillId="10" borderId="96" xfId="0" applyFont="1" applyFill="1" applyBorder="1" applyAlignment="1">
      <alignment horizontal="left" vertical="top"/>
    </xf>
    <xf numFmtId="0" fontId="45" fillId="10" borderId="99" xfId="0" applyFont="1" applyFill="1" applyBorder="1" applyAlignment="1">
      <alignment horizontal="left" vertical="top"/>
    </xf>
    <xf numFmtId="0" fontId="50" fillId="0" borderId="0" xfId="0" applyFont="1" applyAlignment="1">
      <alignment horizontal="left" vertical="center"/>
    </xf>
    <xf numFmtId="0" fontId="53" fillId="10" borderId="0" xfId="0" applyFont="1" applyFill="1" applyAlignment="1">
      <alignment horizontal="left" vertical="top"/>
    </xf>
    <xf numFmtId="0" fontId="45" fillId="10" borderId="0" xfId="0" applyFont="1" applyFill="1" applyAlignment="1">
      <alignment horizontal="left" vertical="top"/>
    </xf>
    <xf numFmtId="0" fontId="20" fillId="0" borderId="0" xfId="0" applyFont="1" applyAlignment="1">
      <alignment horizontal="left" vertical="top" wrapText="1"/>
    </xf>
    <xf numFmtId="0" fontId="66" fillId="0" borderId="0" xfId="0" applyFont="1" applyAlignment="1">
      <alignment horizontal="left" vertical="top" wrapText="1"/>
    </xf>
    <xf numFmtId="0" fontId="0" fillId="0" borderId="0" xfId="0" applyAlignment="1">
      <alignment horizontal="center" vertical="center"/>
    </xf>
    <xf numFmtId="43" fontId="20" fillId="0" borderId="107" xfId="795" applyFont="1" applyFill="1" applyBorder="1" applyAlignment="1">
      <alignment horizontal="center" vertical="top"/>
    </xf>
    <xf numFmtId="43" fontId="20" fillId="0" borderId="168" xfId="795" applyFont="1" applyFill="1" applyBorder="1" applyAlignment="1">
      <alignment horizontal="center" vertical="top"/>
    </xf>
    <xf numFmtId="1" fontId="20" fillId="0" borderId="160" xfId="50" applyNumberFormat="1" applyFont="1" applyFill="1" applyBorder="1" applyAlignment="1" applyProtection="1">
      <alignment horizontal="center" vertical="top"/>
    </xf>
    <xf numFmtId="1" fontId="20" fillId="0" borderId="93" xfId="50" applyNumberFormat="1" applyFont="1" applyFill="1" applyBorder="1" applyAlignment="1" applyProtection="1">
      <alignment horizontal="center" vertical="top"/>
    </xf>
    <xf numFmtId="43" fontId="20" fillId="0" borderId="172" xfId="795" applyFont="1" applyFill="1" applyBorder="1" applyAlignment="1">
      <alignment horizontal="center" vertical="top"/>
    </xf>
    <xf numFmtId="43" fontId="20" fillId="0" borderId="177" xfId="795" applyFont="1" applyFill="1" applyBorder="1" applyAlignment="1">
      <alignment horizontal="center" vertical="top"/>
    </xf>
    <xf numFmtId="1" fontId="20" fillId="0" borderId="107" xfId="50" applyNumberFormat="1" applyFont="1" applyFill="1" applyBorder="1" applyAlignment="1" applyProtection="1">
      <alignment horizontal="center" vertical="top"/>
    </xf>
    <xf numFmtId="1" fontId="20" fillId="0" borderId="46" xfId="50" applyNumberFormat="1" applyFont="1" applyFill="1" applyBorder="1" applyAlignment="1" applyProtection="1">
      <alignment horizontal="center" vertical="top"/>
    </xf>
    <xf numFmtId="43" fontId="20" fillId="0" borderId="161" xfId="795" applyFont="1" applyFill="1" applyBorder="1" applyAlignment="1">
      <alignment horizontal="center" vertical="top"/>
    </xf>
    <xf numFmtId="43" fontId="20" fillId="0" borderId="169" xfId="795" applyFont="1" applyFill="1" applyBorder="1" applyAlignment="1">
      <alignment horizontal="center" vertical="top"/>
    </xf>
    <xf numFmtId="1" fontId="20" fillId="0" borderId="161" xfId="50" applyNumberFormat="1" applyFont="1" applyFill="1" applyBorder="1" applyAlignment="1" applyProtection="1">
      <alignment horizontal="center" vertical="top"/>
    </xf>
    <xf numFmtId="1" fontId="20" fillId="0" borderId="49" xfId="50" applyNumberFormat="1" applyFont="1" applyFill="1" applyBorder="1" applyAlignment="1" applyProtection="1">
      <alignment horizontal="center" vertical="top"/>
    </xf>
    <xf numFmtId="0" fontId="35" fillId="10" borderId="39" xfId="0" applyFont="1" applyFill="1" applyBorder="1" applyAlignment="1">
      <alignment horizontal="left" vertical="center"/>
    </xf>
    <xf numFmtId="0" fontId="35" fillId="10" borderId="79" xfId="0" applyFont="1" applyFill="1" applyBorder="1" applyAlignment="1">
      <alignment horizontal="left" vertical="center"/>
    </xf>
    <xf numFmtId="0" fontId="35" fillId="10" borderId="56" xfId="0" applyFont="1" applyFill="1" applyBorder="1" applyAlignment="1">
      <alignment horizontal="left" vertical="center"/>
    </xf>
    <xf numFmtId="2" fontId="50" fillId="3" borderId="39" xfId="0" applyNumberFormat="1" applyFont="1" applyFill="1" applyBorder="1" applyAlignment="1">
      <alignment horizontal="center" vertical="center" wrapText="1"/>
    </xf>
    <xf numFmtId="2" fontId="50" fillId="3" borderId="56" xfId="0" applyNumberFormat="1" applyFont="1" applyFill="1" applyBorder="1" applyAlignment="1">
      <alignment horizontal="center" vertical="center" wrapText="1"/>
    </xf>
    <xf numFmtId="165" fontId="50" fillId="3" borderId="64" xfId="0" applyNumberFormat="1" applyFont="1" applyFill="1" applyBorder="1" applyAlignment="1">
      <alignment horizontal="center" vertical="center" wrapText="1"/>
    </xf>
    <xf numFmtId="165" fontId="50" fillId="3" borderId="62" xfId="0" applyNumberFormat="1" applyFont="1" applyFill="1" applyBorder="1" applyAlignment="1">
      <alignment horizontal="center" vertical="center" wrapText="1"/>
    </xf>
    <xf numFmtId="43" fontId="20" fillId="0" borderId="163" xfId="795" applyFont="1" applyFill="1" applyBorder="1" applyAlignment="1">
      <alignment horizontal="center" vertical="top"/>
    </xf>
    <xf numFmtId="43" fontId="20" fillId="0" borderId="80" xfId="795" applyFont="1" applyFill="1" applyBorder="1" applyAlignment="1">
      <alignment horizontal="center" vertical="top"/>
    </xf>
    <xf numFmtId="43" fontId="20" fillId="0" borderId="16" xfId="795" applyFont="1" applyFill="1" applyBorder="1" applyAlignment="1">
      <alignment horizontal="center" vertical="top"/>
    </xf>
    <xf numFmtId="0" fontId="51" fillId="10" borderId="6" xfId="0" applyFont="1" applyFill="1" applyBorder="1" applyAlignment="1">
      <alignment horizontal="left" vertical="top" wrapText="1"/>
    </xf>
    <xf numFmtId="0" fontId="51" fillId="10" borderId="11" xfId="0" applyFont="1" applyFill="1" applyBorder="1" applyAlignment="1">
      <alignment horizontal="left" vertical="top" wrapText="1"/>
    </xf>
    <xf numFmtId="0" fontId="51" fillId="10" borderId="7" xfId="0" applyFont="1" applyFill="1" applyBorder="1" applyAlignment="1">
      <alignment horizontal="left" vertical="top" wrapText="1"/>
    </xf>
    <xf numFmtId="0" fontId="25" fillId="0" borderId="0" xfId="0" applyFont="1" applyAlignment="1">
      <alignment horizontal="left" vertical="top" wrapText="1"/>
    </xf>
    <xf numFmtId="2" fontId="50" fillId="3" borderId="15" xfId="0" applyNumberFormat="1" applyFont="1" applyFill="1" applyBorder="1" applyAlignment="1">
      <alignment horizontal="center" vertical="center" wrapText="1"/>
    </xf>
    <xf numFmtId="165" fontId="50" fillId="3" borderId="15" xfId="0" applyNumberFormat="1" applyFont="1" applyFill="1" applyBorder="1" applyAlignment="1">
      <alignment horizontal="center" vertical="center" wrapText="1"/>
    </xf>
    <xf numFmtId="43" fontId="20" fillId="0" borderId="167" xfId="795" applyFont="1" applyFill="1" applyBorder="1" applyAlignment="1">
      <alignment horizontal="center" vertical="top"/>
    </xf>
    <xf numFmtId="1" fontId="20" fillId="0" borderId="162" xfId="50" applyNumberFormat="1" applyFont="1" applyFill="1" applyBorder="1" applyAlignment="1" applyProtection="1">
      <alignment horizontal="center" vertical="top"/>
    </xf>
    <xf numFmtId="1" fontId="20" fillId="0" borderId="92" xfId="50" applyNumberFormat="1" applyFont="1" applyFill="1" applyBorder="1" applyAlignment="1" applyProtection="1">
      <alignment horizontal="center" vertical="top"/>
    </xf>
    <xf numFmtId="1" fontId="20" fillId="0" borderId="163" xfId="50" applyNumberFormat="1" applyFont="1" applyFill="1" applyBorder="1" applyAlignment="1" applyProtection="1">
      <alignment horizontal="center" vertical="top"/>
    </xf>
    <xf numFmtId="1" fontId="20" fillId="0" borderId="59" xfId="50" applyNumberFormat="1" applyFont="1" applyFill="1" applyBorder="1" applyAlignment="1" applyProtection="1">
      <alignment horizontal="center" vertical="top"/>
    </xf>
    <xf numFmtId="2" fontId="50" fillId="3" borderId="60" xfId="0" applyNumberFormat="1" applyFont="1" applyFill="1" applyBorder="1" applyAlignment="1">
      <alignment horizontal="center" vertical="center" wrapText="1"/>
    </xf>
    <xf numFmtId="2" fontId="50" fillId="3" borderId="62" xfId="0" applyNumberFormat="1" applyFont="1" applyFill="1" applyBorder="1" applyAlignment="1">
      <alignment horizontal="center" vertical="center" wrapText="1"/>
    </xf>
    <xf numFmtId="43" fontId="20" fillId="0" borderId="81" xfId="795" applyFont="1" applyFill="1" applyBorder="1" applyAlignment="1">
      <alignment horizontal="center" vertical="top"/>
    </xf>
    <xf numFmtId="1" fontId="20" fillId="0" borderId="161" xfId="50" applyNumberFormat="1" applyFont="1" applyBorder="1" applyAlignment="1">
      <alignment horizontal="center" vertical="top"/>
    </xf>
    <xf numFmtId="1" fontId="20" fillId="0" borderId="49" xfId="50" applyNumberFormat="1" applyFont="1" applyBorder="1" applyAlignment="1">
      <alignment horizontal="center" vertical="top"/>
    </xf>
    <xf numFmtId="43" fontId="20" fillId="0" borderId="171" xfId="795" applyFont="1" applyFill="1" applyBorder="1" applyAlignment="1">
      <alignment horizontal="center" vertical="top"/>
    </xf>
    <xf numFmtId="43" fontId="20" fillId="0" borderId="176" xfId="795" applyFont="1" applyFill="1" applyBorder="1" applyAlignment="1">
      <alignment horizontal="center" vertical="top"/>
    </xf>
    <xf numFmtId="0" fontId="35" fillId="10" borderId="98" xfId="0" applyFont="1" applyFill="1" applyBorder="1" applyAlignment="1">
      <alignment horizontal="left" vertical="center"/>
    </xf>
    <xf numFmtId="0" fontId="35" fillId="10" borderId="96" xfId="0" applyFont="1" applyFill="1" applyBorder="1" applyAlignment="1">
      <alignment horizontal="left" vertical="center"/>
    </xf>
    <xf numFmtId="0" fontId="35" fillId="10" borderId="99" xfId="0" applyFont="1" applyFill="1" applyBorder="1" applyAlignment="1">
      <alignment horizontal="left" vertical="center"/>
    </xf>
    <xf numFmtId="0" fontId="20" fillId="0" borderId="23" xfId="0" applyFont="1" applyBorder="1" applyAlignment="1">
      <alignment horizontal="left" vertical="top" wrapText="1"/>
    </xf>
    <xf numFmtId="0" fontId="20" fillId="0" borderId="22" xfId="0" applyFont="1" applyBorder="1" applyAlignment="1">
      <alignment horizontal="left" vertical="top" wrapText="1"/>
    </xf>
    <xf numFmtId="0" fontId="20" fillId="0" borderId="0" xfId="0" applyFont="1" applyAlignment="1">
      <alignment horizontal="left" vertical="center" wrapText="1"/>
    </xf>
    <xf numFmtId="43" fontId="20" fillId="0" borderId="12" xfId="795" applyFont="1" applyFill="1" applyBorder="1" applyAlignment="1">
      <alignment horizontal="center" vertical="top"/>
    </xf>
    <xf numFmtId="43" fontId="20" fillId="0" borderId="48" xfId="795" applyFont="1" applyFill="1" applyBorder="1" applyAlignment="1">
      <alignment horizontal="center" vertical="top"/>
    </xf>
    <xf numFmtId="1" fontId="20" fillId="0" borderId="63" xfId="50" applyNumberFormat="1" applyFont="1" applyFill="1" applyBorder="1" applyAlignment="1" applyProtection="1">
      <alignment horizontal="center" vertical="top"/>
    </xf>
    <xf numFmtId="1" fontId="20" fillId="0" borderId="20" xfId="50" applyNumberFormat="1" applyFont="1" applyFill="1" applyBorder="1" applyAlignment="1" applyProtection="1">
      <alignment horizontal="center" vertical="top"/>
    </xf>
    <xf numFmtId="43" fontId="20" fillId="0" borderId="201" xfId="795" applyFont="1" applyBorder="1" applyAlignment="1">
      <alignment horizontal="center" vertical="top"/>
    </xf>
    <xf numFmtId="43" fontId="20" fillId="0" borderId="202" xfId="795" applyFont="1" applyBorder="1" applyAlignment="1">
      <alignment horizontal="center" vertical="top"/>
    </xf>
    <xf numFmtId="1" fontId="20" fillId="0" borderId="12" xfId="50" applyNumberFormat="1" applyFont="1" applyFill="1" applyBorder="1" applyAlignment="1" applyProtection="1">
      <alignment horizontal="center" vertical="top"/>
    </xf>
    <xf numFmtId="43" fontId="20" fillId="0" borderId="176" xfId="795" applyFont="1" applyBorder="1" applyAlignment="1">
      <alignment horizontal="center" vertical="top"/>
    </xf>
    <xf numFmtId="43" fontId="20" fillId="0" borderId="200" xfId="795" applyFont="1" applyBorder="1" applyAlignment="1">
      <alignment horizontal="center" vertical="top"/>
    </xf>
    <xf numFmtId="1" fontId="20" fillId="0" borderId="48" xfId="50" applyNumberFormat="1" applyFont="1" applyFill="1" applyBorder="1" applyAlignment="1" applyProtection="1">
      <alignment horizontal="center" vertical="top"/>
    </xf>
    <xf numFmtId="1" fontId="20" fillId="0" borderId="20" xfId="50" applyNumberFormat="1" applyFont="1" applyBorder="1" applyAlignment="1">
      <alignment horizontal="center" vertical="top"/>
    </xf>
    <xf numFmtId="1" fontId="20" fillId="0" borderId="46" xfId="50" applyNumberFormat="1" applyFont="1" applyBorder="1" applyAlignment="1">
      <alignment horizontal="center" vertical="top"/>
    </xf>
    <xf numFmtId="0" fontId="62" fillId="10" borderId="6" xfId="0" applyFont="1" applyFill="1" applyBorder="1" applyAlignment="1">
      <alignment horizontal="left" vertical="top" wrapText="1"/>
    </xf>
    <xf numFmtId="0" fontId="20" fillId="0" borderId="2" xfId="0" applyFont="1" applyBorder="1" applyAlignment="1">
      <alignment horizontal="left" vertical="top" wrapText="1"/>
    </xf>
    <xf numFmtId="43" fontId="20" fillId="0" borderId="58" xfId="795" applyFont="1" applyFill="1" applyBorder="1" applyAlignment="1">
      <alignment horizontal="center" vertical="top"/>
    </xf>
    <xf numFmtId="2" fontId="50" fillId="3" borderId="50" xfId="0" applyNumberFormat="1" applyFont="1" applyFill="1" applyBorder="1" applyAlignment="1">
      <alignment horizontal="center" vertical="center" wrapText="1"/>
    </xf>
    <xf numFmtId="2" fontId="50" fillId="3" borderId="53" xfId="0" applyNumberFormat="1" applyFont="1" applyFill="1" applyBorder="1" applyAlignment="1">
      <alignment horizontal="center" vertical="center" wrapText="1"/>
    </xf>
    <xf numFmtId="165" fontId="50" fillId="3" borderId="52" xfId="0" applyNumberFormat="1" applyFont="1" applyFill="1" applyBorder="1" applyAlignment="1">
      <alignment horizontal="center" vertical="center" wrapText="1"/>
    </xf>
    <xf numFmtId="165" fontId="50" fillId="3" borderId="53" xfId="0" applyNumberFormat="1" applyFont="1" applyFill="1" applyBorder="1" applyAlignment="1">
      <alignment horizontal="center" vertical="center" wrapText="1"/>
    </xf>
    <xf numFmtId="1" fontId="20" fillId="0" borderId="58" xfId="50" applyNumberFormat="1" applyFont="1" applyFill="1" applyBorder="1" applyAlignment="1" applyProtection="1">
      <alignment horizontal="center" vertical="top"/>
    </xf>
    <xf numFmtId="2" fontId="50" fillId="3" borderId="52" xfId="0" applyNumberFormat="1" applyFont="1" applyFill="1" applyBorder="1" applyAlignment="1">
      <alignment horizontal="center" vertical="center" wrapText="1"/>
    </xf>
    <xf numFmtId="43" fontId="20" fillId="0" borderId="63" xfId="795" applyFont="1" applyFill="1" applyBorder="1" applyAlignment="1">
      <alignment horizontal="center" vertical="top"/>
    </xf>
    <xf numFmtId="0" fontId="35" fillId="10" borderId="104" xfId="0" applyFont="1" applyFill="1" applyBorder="1" applyAlignment="1">
      <alignment horizontal="left" vertical="center"/>
    </xf>
    <xf numFmtId="1" fontId="20" fillId="0" borderId="67" xfId="50" applyNumberFormat="1" applyFont="1" applyFill="1" applyBorder="1" applyAlignment="1" applyProtection="1">
      <alignment horizontal="center" vertical="top"/>
    </xf>
    <xf numFmtId="43" fontId="20" fillId="0" borderId="66" xfId="795" applyFont="1" applyFill="1" applyBorder="1" applyAlignment="1">
      <alignment horizontal="center" vertical="top"/>
    </xf>
    <xf numFmtId="43" fontId="20" fillId="0" borderId="58" xfId="795" applyFont="1" applyBorder="1" applyAlignment="1">
      <alignment horizontal="center" vertical="top"/>
    </xf>
    <xf numFmtId="43" fontId="20" fillId="0" borderId="12" xfId="795" applyFont="1" applyBorder="1" applyAlignment="1">
      <alignment horizontal="center" vertical="top"/>
    </xf>
    <xf numFmtId="43" fontId="20" fillId="0" borderId="48" xfId="795" applyFont="1" applyBorder="1" applyAlignment="1">
      <alignment horizontal="center" vertical="top"/>
    </xf>
    <xf numFmtId="43" fontId="20" fillId="0" borderId="65" xfId="795" applyFont="1" applyBorder="1" applyAlignment="1">
      <alignment horizontal="center" vertical="top"/>
    </xf>
    <xf numFmtId="43" fontId="20" fillId="0" borderId="29" xfId="795" applyFont="1" applyBorder="1" applyAlignment="1">
      <alignment horizontal="center" vertical="top"/>
    </xf>
    <xf numFmtId="0" fontId="51" fillId="10" borderId="0" xfId="0" applyFont="1" applyFill="1" applyAlignment="1">
      <alignment horizontal="left" vertical="top" wrapText="1"/>
    </xf>
    <xf numFmtId="43" fontId="20" fillId="0" borderId="203" xfId="795" applyFont="1" applyBorder="1" applyAlignment="1">
      <alignment horizontal="center" vertical="top"/>
    </xf>
    <xf numFmtId="43" fontId="20" fillId="0" borderId="206" xfId="795" applyFont="1" applyBorder="1" applyAlignment="1">
      <alignment horizontal="center" vertical="top"/>
    </xf>
    <xf numFmtId="1" fontId="20" fillId="0" borderId="203" xfId="50" applyNumberFormat="1" applyFont="1" applyFill="1" applyBorder="1" applyAlignment="1" applyProtection="1">
      <alignment horizontal="center" vertical="top"/>
    </xf>
    <xf numFmtId="1" fontId="20" fillId="0" borderId="83" xfId="50" applyNumberFormat="1" applyFont="1" applyFill="1" applyBorder="1" applyAlignment="1" applyProtection="1">
      <alignment horizontal="center" vertical="top"/>
    </xf>
    <xf numFmtId="43" fontId="20" fillId="0" borderId="204" xfId="795" applyFont="1" applyBorder="1" applyAlignment="1">
      <alignment horizontal="center" vertical="top"/>
    </xf>
    <xf numFmtId="43" fontId="20" fillId="0" borderId="95" xfId="795" applyFont="1" applyBorder="1" applyAlignment="1">
      <alignment horizontal="center" vertical="top"/>
    </xf>
    <xf numFmtId="43" fontId="20" fillId="0" borderId="205" xfId="795" applyFont="1" applyBorder="1" applyAlignment="1">
      <alignment horizontal="center" vertical="top"/>
    </xf>
    <xf numFmtId="43" fontId="20" fillId="0" borderId="207" xfId="795" applyFont="1" applyBorder="1" applyAlignment="1">
      <alignment horizontal="center" vertical="top"/>
    </xf>
    <xf numFmtId="1" fontId="20" fillId="0" borderId="204" xfId="50" applyNumberFormat="1" applyFont="1" applyFill="1" applyBorder="1" applyAlignment="1" applyProtection="1">
      <alignment horizontal="center" vertical="top"/>
    </xf>
    <xf numFmtId="1" fontId="20" fillId="0" borderId="85" xfId="50" applyNumberFormat="1" applyFont="1" applyFill="1" applyBorder="1" applyAlignment="1" applyProtection="1">
      <alignment horizontal="center" vertical="top"/>
    </xf>
    <xf numFmtId="1" fontId="20" fillId="0" borderId="205" xfId="50" applyNumberFormat="1" applyFont="1" applyFill="1" applyBorder="1" applyAlignment="1" applyProtection="1">
      <alignment horizontal="center" vertical="top"/>
    </xf>
    <xf numFmtId="1" fontId="20" fillId="0" borderId="87" xfId="50" applyNumberFormat="1" applyFont="1" applyFill="1" applyBorder="1" applyAlignment="1" applyProtection="1">
      <alignment horizontal="center" vertical="top"/>
    </xf>
    <xf numFmtId="43" fontId="20" fillId="0" borderId="208" xfId="795" applyFont="1" applyBorder="1" applyAlignment="1">
      <alignment horizontal="center" vertical="top"/>
    </xf>
    <xf numFmtId="43" fontId="20" fillId="0" borderId="183" xfId="795" applyFont="1" applyBorder="1" applyAlignment="1">
      <alignment horizontal="center" vertical="top"/>
    </xf>
    <xf numFmtId="1" fontId="20" fillId="0" borderId="208" xfId="50" applyNumberFormat="1" applyFont="1" applyFill="1" applyBorder="1" applyAlignment="1" applyProtection="1">
      <alignment horizontal="center" vertical="top"/>
    </xf>
    <xf numFmtId="1" fontId="20" fillId="0" borderId="91" xfId="50" applyNumberFormat="1" applyFont="1" applyFill="1" applyBorder="1" applyAlignment="1" applyProtection="1">
      <alignment horizontal="center" vertical="top"/>
    </xf>
    <xf numFmtId="0" fontId="20" fillId="0" borderId="8" xfId="0" applyFont="1" applyBorder="1" applyAlignment="1">
      <alignment horizontal="left" vertical="top" wrapText="1"/>
    </xf>
    <xf numFmtId="0" fontId="25" fillId="0" borderId="8" xfId="0" applyFont="1" applyBorder="1" applyAlignment="1">
      <alignment horizontal="left" vertical="top" wrapText="1"/>
    </xf>
    <xf numFmtId="43" fontId="20" fillId="0" borderId="210" xfId="795" applyFont="1" applyBorder="1" applyAlignment="1">
      <alignment horizontal="center" vertical="top"/>
    </xf>
    <xf numFmtId="43" fontId="20" fillId="0" borderId="213" xfId="795" applyFont="1" applyBorder="1" applyAlignment="1">
      <alignment horizontal="center" vertical="top"/>
    </xf>
    <xf numFmtId="43" fontId="20" fillId="0" borderId="211" xfId="795" applyFont="1" applyBorder="1" applyAlignment="1">
      <alignment horizontal="center" vertical="top"/>
    </xf>
    <xf numFmtId="43" fontId="20" fillId="0" borderId="214" xfId="795" applyFont="1" applyBorder="1" applyAlignment="1">
      <alignment horizontal="center" vertical="top"/>
    </xf>
    <xf numFmtId="1" fontId="20" fillId="0" borderId="210" xfId="50" applyNumberFormat="1" applyFont="1" applyFill="1" applyBorder="1" applyAlignment="1" applyProtection="1">
      <alignment horizontal="center" vertical="top"/>
    </xf>
    <xf numFmtId="1" fontId="20" fillId="0" borderId="89" xfId="50" applyNumberFormat="1" applyFont="1" applyFill="1" applyBorder="1" applyAlignment="1" applyProtection="1">
      <alignment horizontal="center" vertical="top"/>
    </xf>
    <xf numFmtId="1" fontId="20" fillId="0" borderId="211" xfId="50" applyNumberFormat="1" applyFont="1" applyFill="1" applyBorder="1" applyAlignment="1" applyProtection="1">
      <alignment horizontal="center" vertical="top"/>
    </xf>
    <xf numFmtId="1" fontId="20" fillId="0" borderId="90" xfId="50" applyNumberFormat="1" applyFont="1" applyFill="1" applyBorder="1" applyAlignment="1" applyProtection="1">
      <alignment horizontal="center" vertical="top"/>
    </xf>
    <xf numFmtId="43" fontId="20" fillId="0" borderId="209" xfId="795" applyFont="1" applyBorder="1" applyAlignment="1">
      <alignment horizontal="center" vertical="top"/>
    </xf>
    <xf numFmtId="43" fontId="20" fillId="0" borderId="212" xfId="795" applyFont="1" applyBorder="1" applyAlignment="1">
      <alignment horizontal="center" vertical="top"/>
    </xf>
    <xf numFmtId="1" fontId="20" fillId="0" borderId="209" xfId="50" applyNumberFormat="1" applyFont="1" applyFill="1" applyBorder="1" applyAlignment="1" applyProtection="1">
      <alignment horizontal="center" vertical="top"/>
    </xf>
    <xf numFmtId="1" fontId="20" fillId="0" borderId="88" xfId="50" applyNumberFormat="1" applyFont="1" applyFill="1" applyBorder="1" applyAlignment="1" applyProtection="1">
      <alignment horizontal="center" vertical="top"/>
    </xf>
    <xf numFmtId="1" fontId="20" fillId="0" borderId="163" xfId="50" applyNumberFormat="1" applyFont="1" applyBorder="1" applyAlignment="1">
      <alignment horizontal="center" vertical="top"/>
    </xf>
    <xf numFmtId="1" fontId="20" fillId="0" borderId="59" xfId="50" applyNumberFormat="1" applyFont="1" applyBorder="1" applyAlignment="1">
      <alignment horizontal="center" vertical="top"/>
    </xf>
    <xf numFmtId="1" fontId="20" fillId="0" borderId="107" xfId="50" applyNumberFormat="1" applyFont="1" applyBorder="1" applyAlignment="1">
      <alignment horizontal="center" vertical="top"/>
    </xf>
    <xf numFmtId="1" fontId="20" fillId="0" borderId="172" xfId="50" applyNumberFormat="1" applyFont="1" applyFill="1" applyBorder="1" applyAlignment="1" applyProtection="1">
      <alignment horizontal="center" vertical="top"/>
    </xf>
    <xf numFmtId="1" fontId="20" fillId="0" borderId="55" xfId="50" applyNumberFormat="1" applyFont="1" applyFill="1" applyBorder="1" applyAlignment="1" applyProtection="1">
      <alignment horizontal="center" vertical="top"/>
    </xf>
    <xf numFmtId="2" fontId="28" fillId="3" borderId="1" xfId="0" applyNumberFormat="1" applyFont="1" applyFill="1" applyBorder="1" applyAlignment="1">
      <alignment horizontal="center" vertical="center" wrapText="1"/>
    </xf>
    <xf numFmtId="165" fontId="28" fillId="3" borderId="0" xfId="0" applyNumberFormat="1" applyFont="1" applyFill="1" applyAlignment="1">
      <alignment horizontal="center" vertical="center" wrapText="1"/>
    </xf>
    <xf numFmtId="1" fontId="20" fillId="0" borderId="166" xfId="50" applyNumberFormat="1" applyFont="1" applyFill="1" applyBorder="1" applyAlignment="1" applyProtection="1">
      <alignment horizontal="center" vertical="top"/>
    </xf>
    <xf numFmtId="1" fontId="20" fillId="0" borderId="94" xfId="50" applyNumberFormat="1" applyFont="1" applyFill="1" applyBorder="1" applyAlignment="1" applyProtection="1">
      <alignment horizontal="center" vertical="top"/>
    </xf>
    <xf numFmtId="0" fontId="35" fillId="10" borderId="101" xfId="0" applyFont="1" applyFill="1" applyBorder="1" applyAlignment="1">
      <alignment horizontal="left" vertical="center"/>
    </xf>
    <xf numFmtId="0" fontId="35" fillId="10" borderId="102" xfId="0" applyFont="1" applyFill="1" applyBorder="1" applyAlignment="1">
      <alignment horizontal="left" vertical="center"/>
    </xf>
    <xf numFmtId="0" fontId="35" fillId="10" borderId="103" xfId="0" applyFont="1" applyFill="1" applyBorder="1" applyAlignment="1">
      <alignment horizontal="left" vertical="center"/>
    </xf>
    <xf numFmtId="1" fontId="25" fillId="0" borderId="0" xfId="50" applyNumberFormat="1" applyFont="1" applyBorder="1" applyAlignment="1">
      <alignment horizontal="center" vertical="top"/>
    </xf>
    <xf numFmtId="1" fontId="20" fillId="0" borderId="261" xfId="50" applyNumberFormat="1" applyFont="1" applyBorder="1" applyAlignment="1">
      <alignment horizontal="center" vertical="top"/>
    </xf>
    <xf numFmtId="1" fontId="20" fillId="0" borderId="236" xfId="50" applyNumberFormat="1" applyFont="1" applyBorder="1" applyAlignment="1">
      <alignment horizontal="center" vertical="top"/>
    </xf>
    <xf numFmtId="1" fontId="20" fillId="0" borderId="172" xfId="50" applyNumberFormat="1" applyFont="1" applyBorder="1" applyAlignment="1">
      <alignment horizontal="center" vertical="top"/>
    </xf>
    <xf numFmtId="1" fontId="20" fillId="0" borderId="55" xfId="50" applyNumberFormat="1" applyFont="1" applyBorder="1" applyAlignment="1">
      <alignment horizontal="center" vertical="top"/>
    </xf>
    <xf numFmtId="0" fontId="25" fillId="4" borderId="8" xfId="0" applyFont="1" applyFill="1" applyBorder="1" applyAlignment="1">
      <alignment horizontal="left" vertical="top" wrapText="1"/>
    </xf>
    <xf numFmtId="43" fontId="20" fillId="0" borderId="161" xfId="795" applyFont="1" applyBorder="1" applyAlignment="1">
      <alignment horizontal="center" vertical="top"/>
    </xf>
    <xf numFmtId="43" fontId="20" fillId="0" borderId="81" xfId="795" applyFont="1" applyBorder="1" applyAlignment="1">
      <alignment horizontal="center" vertical="top"/>
    </xf>
    <xf numFmtId="1" fontId="20" fillId="0" borderId="107" xfId="50" applyNumberFormat="1" applyFont="1" applyFill="1" applyBorder="1" applyAlignment="1">
      <alignment horizontal="center" vertical="top"/>
    </xf>
    <xf numFmtId="1" fontId="20" fillId="0" borderId="46" xfId="50" applyNumberFormat="1" applyFont="1" applyFill="1" applyBorder="1" applyAlignment="1">
      <alignment horizontal="center" vertical="top"/>
    </xf>
    <xf numFmtId="43" fontId="20" fillId="0" borderId="171" xfId="795" applyFont="1" applyBorder="1" applyAlignment="1">
      <alignment horizontal="center" vertical="top"/>
    </xf>
    <xf numFmtId="43" fontId="20" fillId="0" borderId="172" xfId="795" applyFont="1" applyBorder="1" applyAlignment="1">
      <alignment horizontal="center" vertical="top"/>
    </xf>
    <xf numFmtId="43" fontId="20" fillId="0" borderId="177" xfId="795" applyFont="1" applyBorder="1" applyAlignment="1">
      <alignment horizontal="center" vertical="top"/>
    </xf>
    <xf numFmtId="43" fontId="20" fillId="0" borderId="107" xfId="795" applyFont="1" applyBorder="1" applyAlignment="1">
      <alignment horizontal="center" vertical="top"/>
    </xf>
    <xf numFmtId="43" fontId="20" fillId="0" borderId="16" xfId="795" applyFont="1" applyBorder="1" applyAlignment="1">
      <alignment horizontal="center" vertical="top"/>
    </xf>
    <xf numFmtId="0" fontId="50" fillId="9" borderId="39" xfId="0" applyFont="1" applyFill="1" applyBorder="1" applyAlignment="1">
      <alignment horizontal="center" vertical="center" wrapText="1"/>
    </xf>
    <xf numFmtId="0" fontId="50" fillId="9" borderId="56" xfId="0" applyFont="1" applyFill="1" applyBorder="1" applyAlignment="1">
      <alignment horizontal="center" vertical="center" wrapText="1"/>
    </xf>
    <xf numFmtId="0" fontId="50" fillId="9" borderId="79" xfId="0" applyFont="1" applyFill="1" applyBorder="1" applyAlignment="1">
      <alignment horizontal="center" vertical="center" wrapText="1"/>
    </xf>
    <xf numFmtId="1" fontId="20" fillId="0" borderId="219" xfId="50" applyNumberFormat="1" applyFont="1" applyFill="1" applyBorder="1" applyAlignment="1" applyProtection="1">
      <alignment horizontal="center" vertical="top"/>
    </xf>
    <xf numFmtId="1" fontId="20" fillId="0" borderId="97" xfId="50" applyNumberFormat="1" applyFont="1" applyFill="1" applyBorder="1" applyAlignment="1" applyProtection="1">
      <alignment horizontal="center" vertical="top"/>
    </xf>
    <xf numFmtId="0" fontId="50" fillId="9" borderId="179" xfId="0" applyFont="1" applyFill="1" applyBorder="1" applyAlignment="1">
      <alignment horizontal="center" vertical="center" wrapText="1"/>
    </xf>
    <xf numFmtId="0" fontId="50" fillId="9" borderId="180" xfId="0" applyFont="1" applyFill="1" applyBorder="1" applyAlignment="1">
      <alignment horizontal="center" vertical="center" wrapText="1"/>
    </xf>
    <xf numFmtId="0" fontId="50" fillId="9" borderId="50" xfId="0" applyFont="1" applyFill="1" applyBorder="1" applyAlignment="1">
      <alignment horizontal="center" vertical="center" wrapText="1"/>
    </xf>
    <xf numFmtId="0" fontId="50" fillId="9" borderId="53" xfId="0" applyFont="1" applyFill="1" applyBorder="1" applyAlignment="1">
      <alignment horizontal="center" vertical="center" wrapText="1"/>
    </xf>
    <xf numFmtId="0" fontId="50" fillId="0" borderId="15" xfId="0" applyFont="1" applyBorder="1" applyAlignment="1">
      <alignment horizontal="left" vertical="center" wrapText="1"/>
    </xf>
    <xf numFmtId="43" fontId="50" fillId="0" borderId="15" xfId="0" applyNumberFormat="1" applyFont="1" applyBorder="1" applyAlignment="1">
      <alignment horizontal="center" vertical="center" wrapText="1"/>
    </xf>
    <xf numFmtId="0" fontId="35" fillId="10" borderId="15" xfId="0" applyFont="1" applyFill="1" applyBorder="1" applyAlignment="1">
      <alignment horizontal="left" vertical="center" wrapText="1"/>
    </xf>
    <xf numFmtId="0" fontId="21" fillId="0" borderId="15" xfId="0" applyFont="1" applyBorder="1" applyAlignment="1">
      <alignment horizontal="center" vertical="top" wrapText="1"/>
    </xf>
    <xf numFmtId="0" fontId="50" fillId="0" borderId="15" xfId="0" applyFont="1" applyBorder="1" applyAlignment="1">
      <alignment horizontal="left" vertical="center"/>
    </xf>
    <xf numFmtId="0" fontId="50" fillId="8" borderId="39" xfId="0" applyFont="1" applyFill="1" applyBorder="1" applyAlignment="1">
      <alignment horizontal="center" vertical="center" wrapText="1"/>
    </xf>
    <xf numFmtId="0" fontId="50" fillId="8" borderId="56" xfId="0" applyFont="1" applyFill="1" applyBorder="1" applyAlignment="1">
      <alignment horizontal="center" vertical="center" wrapText="1"/>
    </xf>
    <xf numFmtId="0" fontId="20" fillId="0" borderId="162" xfId="0" applyFont="1" applyBorder="1" applyAlignment="1">
      <alignment horizontal="left" vertical="top" wrapText="1"/>
    </xf>
    <xf numFmtId="0" fontId="20" fillId="0" borderId="185" xfId="0" applyFont="1" applyBorder="1" applyAlignment="1">
      <alignment horizontal="left" vertical="top" wrapText="1"/>
    </xf>
    <xf numFmtId="0" fontId="35" fillId="10" borderId="15" xfId="0" applyFont="1" applyFill="1" applyBorder="1" applyAlignment="1">
      <alignment horizontal="left" vertical="center"/>
    </xf>
    <xf numFmtId="1" fontId="20" fillId="0" borderId="204" xfId="50" applyNumberFormat="1" applyFont="1" applyBorder="1" applyAlignment="1">
      <alignment horizontal="center" vertical="top"/>
    </xf>
    <xf numFmtId="1" fontId="20" fillId="0" borderId="85" xfId="50" applyNumberFormat="1" applyFont="1" applyBorder="1" applyAlignment="1">
      <alignment horizontal="center" vertical="top"/>
    </xf>
    <xf numFmtId="0" fontId="25" fillId="0" borderId="1" xfId="0" applyFont="1" applyBorder="1" applyAlignment="1">
      <alignment horizontal="left" vertical="top" wrapText="1"/>
    </xf>
    <xf numFmtId="0" fontId="20" fillId="0" borderId="160" xfId="0" applyFont="1" applyBorder="1" applyAlignment="1">
      <alignment horizontal="left" vertical="top" wrapText="1"/>
    </xf>
    <xf numFmtId="0" fontId="20" fillId="0" borderId="190" xfId="0" applyFont="1" applyBorder="1" applyAlignment="1">
      <alignment horizontal="left" vertical="top" wrapText="1"/>
    </xf>
    <xf numFmtId="0" fontId="20" fillId="0" borderId="166" xfId="0" applyFont="1" applyBorder="1" applyAlignment="1">
      <alignment horizontal="left" vertical="top" wrapText="1"/>
    </xf>
    <xf numFmtId="0" fontId="20" fillId="0" borderId="196" xfId="0" applyFont="1" applyBorder="1" applyAlignment="1">
      <alignment horizontal="left" vertical="top" wrapText="1"/>
    </xf>
    <xf numFmtId="0" fontId="20" fillId="0" borderId="138" xfId="0" applyFont="1" applyBorder="1" applyAlignment="1">
      <alignment horizontal="left" vertical="top" wrapText="1"/>
    </xf>
    <xf numFmtId="0" fontId="20" fillId="0" borderId="140" xfId="0" applyFont="1" applyBorder="1" applyAlignment="1">
      <alignment horizontal="left" vertical="top" wrapText="1"/>
    </xf>
    <xf numFmtId="0" fontId="20" fillId="0" borderId="219" xfId="0" applyFont="1" applyBorder="1" applyAlignment="1">
      <alignment horizontal="left" vertical="top" wrapText="1"/>
    </xf>
    <xf numFmtId="0" fontId="20" fillId="0" borderId="192" xfId="0" applyFont="1" applyBorder="1" applyAlignment="1">
      <alignment horizontal="left" vertical="top" wrapText="1"/>
    </xf>
    <xf numFmtId="0" fontId="50" fillId="8" borderId="79" xfId="0" applyFont="1" applyFill="1" applyBorder="1" applyAlignment="1">
      <alignment horizontal="center" vertical="center" wrapText="1"/>
    </xf>
    <xf numFmtId="0" fontId="20" fillId="0" borderId="139" xfId="0" applyFont="1" applyBorder="1" applyAlignment="1">
      <alignment horizontal="left" vertical="top" wrapText="1"/>
    </xf>
    <xf numFmtId="1" fontId="21" fillId="0" borderId="163" xfId="50" applyNumberFormat="1" applyFont="1" applyBorder="1" applyAlignment="1">
      <alignment horizontal="center" vertical="top"/>
    </xf>
    <xf numFmtId="1" fontId="21" fillId="0" borderId="134" xfId="50" applyNumberFormat="1" applyFont="1" applyBorder="1" applyAlignment="1">
      <alignment horizontal="center" vertical="top"/>
    </xf>
    <xf numFmtId="1" fontId="21" fillId="0" borderId="107" xfId="50" applyNumberFormat="1" applyFont="1" applyBorder="1" applyAlignment="1">
      <alignment horizontal="center" vertical="top"/>
    </xf>
    <xf numFmtId="1" fontId="21" fillId="0" borderId="117" xfId="50" applyNumberFormat="1" applyFont="1" applyBorder="1" applyAlignment="1">
      <alignment horizontal="center" vertical="top"/>
    </xf>
    <xf numFmtId="0" fontId="54" fillId="9" borderId="50" xfId="0" applyFont="1" applyFill="1" applyBorder="1" applyAlignment="1">
      <alignment horizontal="center" vertical="center" wrapText="1"/>
    </xf>
    <xf numFmtId="0" fontId="54" fillId="9" borderId="53" xfId="0" applyFont="1" applyFill="1" applyBorder="1" applyAlignment="1">
      <alignment horizontal="center" vertical="center" wrapText="1"/>
    </xf>
    <xf numFmtId="0" fontId="25" fillId="0" borderId="0" xfId="0" applyFont="1" applyAlignment="1">
      <alignment horizontal="left" vertical="center" wrapText="1" indent="2"/>
    </xf>
    <xf numFmtId="0" fontId="25" fillId="0" borderId="0" xfId="0" applyFont="1" applyAlignment="1">
      <alignment horizontal="center" vertical="center" wrapText="1"/>
    </xf>
    <xf numFmtId="0" fontId="56" fillId="10" borderId="15" xfId="0" applyFont="1" applyFill="1" applyBorder="1" applyAlignment="1">
      <alignment horizontal="left" vertical="center" wrapText="1"/>
    </xf>
    <xf numFmtId="0" fontId="54" fillId="0" borderId="15" xfId="0" applyFont="1" applyBorder="1" applyAlignment="1">
      <alignment horizontal="left" vertical="center" wrapText="1"/>
    </xf>
    <xf numFmtId="0" fontId="35" fillId="10" borderId="130" xfId="0" applyFont="1" applyFill="1" applyBorder="1" applyAlignment="1">
      <alignment horizontal="left" vertical="center"/>
    </xf>
    <xf numFmtId="0" fontId="35" fillId="10" borderId="131" xfId="0" applyFont="1" applyFill="1" applyBorder="1" applyAlignment="1">
      <alignment horizontal="left" vertical="center"/>
    </xf>
    <xf numFmtId="0" fontId="35" fillId="10" borderId="132" xfId="0" applyFont="1" applyFill="1" applyBorder="1" applyAlignment="1">
      <alignment horizontal="left" vertical="center"/>
    </xf>
    <xf numFmtId="0" fontId="35" fillId="10" borderId="111" xfId="0" applyFont="1" applyFill="1" applyBorder="1" applyAlignment="1">
      <alignment horizontal="left" vertical="center"/>
    </xf>
    <xf numFmtId="0" fontId="35" fillId="10" borderId="124" xfId="0" applyFont="1" applyFill="1" applyBorder="1" applyAlignment="1">
      <alignment horizontal="left" vertical="center"/>
    </xf>
    <xf numFmtId="0" fontId="35" fillId="10" borderId="112" xfId="0" applyFont="1" applyFill="1" applyBorder="1" applyAlignment="1">
      <alignment horizontal="left" vertical="center"/>
    </xf>
    <xf numFmtId="0" fontId="35" fillId="10" borderId="127" xfId="0" applyFont="1" applyFill="1" applyBorder="1" applyAlignment="1">
      <alignment horizontal="left" vertical="center"/>
    </xf>
    <xf numFmtId="1" fontId="21" fillId="0" borderId="221" xfId="50" applyNumberFormat="1" applyFont="1" applyBorder="1" applyAlignment="1">
      <alignment horizontal="center" vertical="top"/>
    </xf>
    <xf numFmtId="1" fontId="21" fillId="0" borderId="120" xfId="50" applyNumberFormat="1" applyFont="1" applyBorder="1" applyAlignment="1">
      <alignment horizontal="center" vertical="top"/>
    </xf>
    <xf numFmtId="0" fontId="35" fillId="10" borderId="129" xfId="0" applyFont="1" applyFill="1" applyBorder="1" applyAlignment="1">
      <alignment horizontal="left" vertical="center"/>
    </xf>
    <xf numFmtId="1" fontId="21" fillId="0" borderId="20" xfId="50" applyNumberFormat="1" applyFont="1" applyBorder="1" applyAlignment="1">
      <alignment horizontal="center" vertical="top"/>
    </xf>
    <xf numFmtId="1" fontId="21" fillId="0" borderId="20" xfId="50" applyNumberFormat="1" applyFont="1" applyFill="1" applyBorder="1" applyAlignment="1">
      <alignment horizontal="center" vertical="top"/>
    </xf>
    <xf numFmtId="1" fontId="21" fillId="0" borderId="117" xfId="50" applyNumberFormat="1" applyFont="1" applyFill="1" applyBorder="1" applyAlignment="1">
      <alignment horizontal="center" vertical="top"/>
    </xf>
    <xf numFmtId="1" fontId="21" fillId="0" borderId="107" xfId="50" applyNumberFormat="1" applyFont="1" applyFill="1" applyBorder="1" applyAlignment="1">
      <alignment horizontal="center" vertical="top"/>
    </xf>
    <xf numFmtId="1" fontId="21" fillId="0" borderId="46" xfId="50" applyNumberFormat="1" applyFont="1" applyBorder="1" applyAlignment="1">
      <alignment horizontal="center" vertical="top"/>
    </xf>
    <xf numFmtId="1" fontId="21" fillId="0" borderId="161" xfId="50" applyNumberFormat="1" applyFont="1" applyBorder="1" applyAlignment="1">
      <alignment horizontal="center" vertical="top"/>
    </xf>
    <xf numFmtId="1" fontId="21" fillId="0" borderId="49" xfId="50" applyNumberFormat="1" applyFont="1" applyBorder="1" applyAlignment="1">
      <alignment horizontal="center" vertical="top"/>
    </xf>
    <xf numFmtId="1" fontId="21" fillId="0" borderId="63" xfId="50" applyNumberFormat="1" applyFont="1" applyBorder="1" applyAlignment="1">
      <alignment horizontal="center" vertical="top"/>
    </xf>
    <xf numFmtId="1" fontId="21" fillId="0" borderId="59" xfId="50" applyNumberFormat="1" applyFont="1" applyBorder="1" applyAlignment="1">
      <alignment horizontal="center" vertical="top"/>
    </xf>
    <xf numFmtId="0" fontId="21" fillId="0" borderId="34" xfId="0" applyFont="1" applyBorder="1" applyAlignment="1">
      <alignment horizontal="left" vertical="top" wrapText="1"/>
    </xf>
    <xf numFmtId="0" fontId="25" fillId="0" borderId="22" xfId="0" applyFont="1" applyBorder="1" applyAlignment="1">
      <alignment horizontal="left" vertical="top" wrapText="1"/>
    </xf>
    <xf numFmtId="0" fontId="25" fillId="0" borderId="35" xfId="0" applyFont="1" applyBorder="1" applyAlignment="1">
      <alignment horizontal="left" vertical="top" wrapText="1"/>
    </xf>
    <xf numFmtId="2" fontId="54" fillId="3" borderId="60" xfId="0" applyNumberFormat="1" applyFont="1" applyFill="1" applyBorder="1" applyAlignment="1">
      <alignment horizontal="center" vertical="center" wrapText="1"/>
    </xf>
    <xf numFmtId="2" fontId="54" fillId="3" borderId="62" xfId="0" applyNumberFormat="1" applyFont="1" applyFill="1" applyBorder="1" applyAlignment="1">
      <alignment horizontal="center" vertical="center" wrapText="1"/>
    </xf>
    <xf numFmtId="1" fontId="25" fillId="4" borderId="0" xfId="50" applyNumberFormat="1" applyFont="1" applyFill="1" applyBorder="1" applyAlignment="1">
      <alignment horizontal="center" vertical="top"/>
    </xf>
    <xf numFmtId="0" fontId="58" fillId="0" borderId="15" xfId="0" applyFont="1" applyBorder="1" applyAlignment="1">
      <alignment horizontal="center" vertical="center" wrapText="1"/>
    </xf>
    <xf numFmtId="0" fontId="58" fillId="0" borderId="15" xfId="0" applyFont="1" applyBorder="1" applyAlignment="1">
      <alignment horizontal="left" vertical="center" wrapText="1"/>
    </xf>
    <xf numFmtId="1" fontId="21" fillId="0" borderId="46" xfId="50" applyNumberFormat="1" applyFont="1" applyFill="1" applyBorder="1" applyAlignment="1">
      <alignment horizontal="center" vertical="top"/>
    </xf>
    <xf numFmtId="2" fontId="54" fillId="3" borderId="235" xfId="0" applyNumberFormat="1" applyFont="1" applyFill="1" applyBorder="1" applyAlignment="1">
      <alignment horizontal="center" vertical="center" wrapText="1"/>
    </xf>
    <xf numFmtId="2" fontId="54" fillId="3" borderId="236" xfId="0" applyNumberFormat="1" applyFont="1" applyFill="1" applyBorder="1" applyAlignment="1">
      <alignment horizontal="center" vertical="center" wrapText="1"/>
    </xf>
    <xf numFmtId="2" fontId="28" fillId="3" borderId="21" xfId="0" applyNumberFormat="1" applyFont="1" applyFill="1" applyBorder="1" applyAlignment="1">
      <alignment horizontal="center" vertical="center" wrapText="1"/>
    </xf>
    <xf numFmtId="2" fontId="28" fillId="3" borderId="17" xfId="0" applyNumberFormat="1" applyFont="1" applyFill="1" applyBorder="1" applyAlignment="1">
      <alignment horizontal="center" vertical="center" wrapText="1"/>
    </xf>
    <xf numFmtId="43" fontId="25" fillId="4" borderId="21" xfId="795" applyFont="1" applyFill="1" applyBorder="1" applyAlignment="1">
      <alignment horizontal="center" vertical="top"/>
    </xf>
    <xf numFmtId="43" fontId="25" fillId="4" borderId="17" xfId="795" applyFont="1" applyFill="1" applyBorder="1" applyAlignment="1">
      <alignment horizontal="center" vertical="top"/>
    </xf>
    <xf numFmtId="43" fontId="25" fillId="4" borderId="0" xfId="795" applyFont="1" applyFill="1" applyBorder="1" applyAlignment="1">
      <alignment horizontal="center" vertical="top"/>
    </xf>
    <xf numFmtId="0" fontId="35" fillId="0" borderId="0" xfId="0" applyFont="1" applyAlignment="1">
      <alignment horizontal="center" vertical="center"/>
    </xf>
    <xf numFmtId="1" fontId="20" fillId="0" borderId="117" xfId="50" applyNumberFormat="1" applyFont="1" applyFill="1" applyBorder="1" applyAlignment="1">
      <alignment horizontal="center" vertical="top"/>
    </xf>
    <xf numFmtId="1" fontId="20" fillId="0" borderId="117" xfId="50" applyNumberFormat="1" applyFont="1" applyBorder="1" applyAlignment="1">
      <alignment horizontal="center" vertical="top"/>
    </xf>
    <xf numFmtId="1" fontId="20" fillId="0" borderId="221" xfId="50" applyNumberFormat="1" applyFont="1" applyBorder="1" applyAlignment="1">
      <alignment horizontal="center" vertical="top"/>
    </xf>
    <xf numFmtId="1" fontId="20" fillId="0" borderId="120" xfId="50" applyNumberFormat="1" applyFont="1" applyBorder="1" applyAlignment="1">
      <alignment horizontal="center" vertical="top"/>
    </xf>
    <xf numFmtId="1" fontId="20" fillId="0" borderId="134" xfId="50" applyNumberFormat="1" applyFont="1" applyBorder="1" applyAlignment="1">
      <alignment horizontal="center" vertical="top"/>
    </xf>
    <xf numFmtId="1" fontId="21" fillId="0" borderId="204" xfId="50" applyNumberFormat="1" applyFont="1" applyBorder="1" applyAlignment="1">
      <alignment horizontal="center" vertical="top"/>
    </xf>
    <xf numFmtId="1" fontId="21" fillId="0" borderId="85" xfId="50" applyNumberFormat="1" applyFont="1" applyBorder="1" applyAlignment="1">
      <alignment horizontal="center" vertical="top"/>
    </xf>
    <xf numFmtId="1" fontId="21" fillId="0" borderId="205" xfId="50" applyNumberFormat="1" applyFont="1" applyBorder="1" applyAlignment="1">
      <alignment horizontal="center" vertical="top"/>
    </xf>
    <xf numFmtId="1" fontId="21" fillId="0" borderId="87" xfId="50" applyNumberFormat="1" applyFont="1" applyBorder="1" applyAlignment="1">
      <alignment horizontal="center" vertical="top"/>
    </xf>
    <xf numFmtId="0" fontId="54" fillId="9" borderId="39" xfId="0" applyFont="1" applyFill="1" applyBorder="1" applyAlignment="1">
      <alignment horizontal="center" vertical="center" wrapText="1"/>
    </xf>
    <xf numFmtId="0" fontId="54" fillId="9" borderId="56" xfId="0" applyFont="1" applyFill="1" applyBorder="1" applyAlignment="1">
      <alignment horizontal="center" vertical="center" wrapText="1"/>
    </xf>
    <xf numFmtId="0" fontId="54" fillId="9" borderId="79" xfId="0" applyFont="1" applyFill="1" applyBorder="1" applyAlignment="1">
      <alignment horizontal="center" vertical="center" wrapText="1"/>
    </xf>
    <xf numFmtId="1" fontId="21" fillId="0" borderId="205" xfId="50" applyNumberFormat="1" applyFont="1" applyFill="1" applyBorder="1" applyAlignment="1">
      <alignment horizontal="center" vertical="top"/>
    </xf>
    <xf numFmtId="1" fontId="21" fillId="0" borderId="87" xfId="50" applyNumberFormat="1" applyFont="1" applyFill="1" applyBorder="1" applyAlignment="1">
      <alignment horizontal="center" vertical="top"/>
    </xf>
    <xf numFmtId="1" fontId="21" fillId="0" borderId="203" xfId="50" applyNumberFormat="1" applyFont="1" applyBorder="1" applyAlignment="1">
      <alignment horizontal="center" vertical="top"/>
    </xf>
    <xf numFmtId="1" fontId="21" fillId="0" borderId="83" xfId="50" applyNumberFormat="1" applyFont="1" applyBorder="1" applyAlignment="1">
      <alignment horizontal="center" vertical="top"/>
    </xf>
    <xf numFmtId="43" fontId="21" fillId="0" borderId="204" xfId="795" applyFont="1" applyBorder="1" applyAlignment="1">
      <alignment horizontal="center" vertical="top"/>
    </xf>
    <xf numFmtId="43" fontId="21" fillId="0" borderId="95" xfId="795" applyFont="1" applyBorder="1" applyAlignment="1">
      <alignment horizontal="center" vertical="top"/>
    </xf>
    <xf numFmtId="43" fontId="21" fillId="0" borderId="205" xfId="795" applyFont="1" applyBorder="1" applyAlignment="1">
      <alignment horizontal="center" vertical="top"/>
    </xf>
    <xf numFmtId="43" fontId="21" fillId="0" borderId="207" xfId="795" applyFont="1" applyBorder="1" applyAlignment="1">
      <alignment horizontal="center" vertical="top"/>
    </xf>
    <xf numFmtId="0" fontId="21" fillId="0" borderId="0" xfId="0" applyFont="1" applyAlignment="1">
      <alignment vertical="top" wrapText="1"/>
    </xf>
    <xf numFmtId="0" fontId="25" fillId="0" borderId="0" xfId="0" applyFont="1" applyAlignment="1">
      <alignment vertical="top"/>
    </xf>
    <xf numFmtId="43" fontId="21" fillId="0" borderId="203" xfId="795" applyFont="1" applyBorder="1" applyAlignment="1">
      <alignment horizontal="center" vertical="top"/>
    </xf>
    <xf numFmtId="43" fontId="21" fillId="0" borderId="206" xfId="795" applyFont="1" applyBorder="1" applyAlignment="1">
      <alignment horizontal="center" vertical="top"/>
    </xf>
    <xf numFmtId="1" fontId="21" fillId="0" borderId="203" xfId="50" applyNumberFormat="1" applyFont="1" applyFill="1" applyBorder="1" applyAlignment="1">
      <alignment horizontal="center" vertical="top"/>
    </xf>
    <xf numFmtId="1" fontId="21" fillId="0" borderId="83" xfId="50" applyNumberFormat="1" applyFont="1" applyFill="1" applyBorder="1" applyAlignment="1">
      <alignment horizontal="center" vertical="top"/>
    </xf>
    <xf numFmtId="0" fontId="49" fillId="11" borderId="39" xfId="0" applyFont="1" applyFill="1" applyBorder="1" applyAlignment="1">
      <alignment horizontal="left" vertical="center"/>
    </xf>
    <xf numFmtId="0" fontId="49" fillId="11" borderId="79" xfId="0" applyFont="1" applyFill="1" applyBorder="1" applyAlignment="1">
      <alignment horizontal="left" vertical="center"/>
    </xf>
    <xf numFmtId="0" fontId="49" fillId="11" borderId="56" xfId="0" applyFont="1" applyFill="1" applyBorder="1" applyAlignment="1">
      <alignment horizontal="left" vertical="center"/>
    </xf>
    <xf numFmtId="1" fontId="21" fillId="0" borderId="152" xfId="50" applyNumberFormat="1" applyFont="1" applyFill="1" applyBorder="1" applyAlignment="1">
      <alignment horizontal="center" vertical="top"/>
    </xf>
    <xf numFmtId="1" fontId="21" fillId="0" borderId="153" xfId="50" applyNumberFormat="1" applyFont="1" applyFill="1" applyBorder="1" applyAlignment="1">
      <alignment horizontal="center" vertical="top"/>
    </xf>
    <xf numFmtId="0" fontId="25" fillId="0" borderId="0" xfId="0" applyFont="1" applyAlignment="1">
      <alignment vertical="top" wrapText="1"/>
    </xf>
    <xf numFmtId="43" fontId="21" fillId="0" borderId="58" xfId="795" applyFont="1" applyFill="1" applyBorder="1" applyAlignment="1">
      <alignment horizontal="center" vertical="top"/>
    </xf>
    <xf numFmtId="43" fontId="21" fillId="0" borderId="12" xfId="795" applyFont="1" applyFill="1" applyBorder="1" applyAlignment="1">
      <alignment horizontal="center" vertical="top"/>
    </xf>
    <xf numFmtId="43" fontId="21" fillId="0" borderId="48" xfId="795" applyFont="1" applyFill="1" applyBorder="1" applyAlignment="1">
      <alignment horizontal="center" vertical="top"/>
    </xf>
    <xf numFmtId="1" fontId="21" fillId="0" borderId="58" xfId="50" applyNumberFormat="1" applyFont="1" applyFill="1" applyBorder="1" applyAlignment="1">
      <alignment horizontal="center" vertical="top"/>
    </xf>
    <xf numFmtId="1" fontId="21" fillId="0" borderId="59" xfId="50" applyNumberFormat="1" applyFont="1" applyFill="1" applyBorder="1" applyAlignment="1">
      <alignment horizontal="center" vertical="top"/>
    </xf>
    <xf numFmtId="1" fontId="21" fillId="0" borderId="12" xfId="50" applyNumberFormat="1" applyFont="1" applyFill="1" applyBorder="1" applyAlignment="1">
      <alignment horizontal="center" vertical="top"/>
    </xf>
    <xf numFmtId="165" fontId="54" fillId="3" borderId="52" xfId="0" applyNumberFormat="1" applyFont="1" applyFill="1" applyBorder="1" applyAlignment="1">
      <alignment horizontal="center" vertical="center" wrapText="1"/>
    </xf>
    <xf numFmtId="165" fontId="54" fillId="3" borderId="53" xfId="0" applyNumberFormat="1" applyFont="1" applyFill="1" applyBorder="1" applyAlignment="1">
      <alignment horizontal="center" vertical="center" wrapText="1"/>
    </xf>
    <xf numFmtId="43" fontId="20" fillId="0" borderId="61" xfId="795" applyFont="1" applyBorder="1" applyAlignment="1">
      <alignment horizontal="center" vertical="top"/>
    </xf>
    <xf numFmtId="1" fontId="20" fillId="0" borderId="61" xfId="50" applyNumberFormat="1" applyFont="1" applyBorder="1" applyAlignment="1">
      <alignment horizontal="center" vertical="top"/>
    </xf>
    <xf numFmtId="1" fontId="20" fillId="0" borderId="62" xfId="50" applyNumberFormat="1" applyFont="1" applyBorder="1" applyAlignment="1">
      <alignment horizontal="center" vertical="top"/>
    </xf>
    <xf numFmtId="43" fontId="21" fillId="0" borderId="12" xfId="795" applyFont="1" applyBorder="1" applyAlignment="1">
      <alignment horizontal="center" vertical="top"/>
    </xf>
    <xf numFmtId="43" fontId="21" fillId="0" borderId="58" xfId="795" applyFont="1" applyBorder="1" applyAlignment="1">
      <alignment horizontal="center" vertical="top"/>
    </xf>
    <xf numFmtId="43" fontId="21" fillId="0" borderId="48" xfId="795" applyFont="1" applyBorder="1" applyAlignment="1">
      <alignment horizontal="center" vertical="top"/>
    </xf>
    <xf numFmtId="1" fontId="21" fillId="0" borderId="58" xfId="50" applyNumberFormat="1" applyFont="1" applyBorder="1" applyAlignment="1">
      <alignment horizontal="center" vertical="top"/>
    </xf>
    <xf numFmtId="1" fontId="21" fillId="0" borderId="12" xfId="50" applyNumberFormat="1" applyFont="1" applyBorder="1" applyAlignment="1">
      <alignment horizontal="center" vertical="top"/>
    </xf>
    <xf numFmtId="1" fontId="21" fillId="0" borderId="48" xfId="50" applyNumberFormat="1" applyFont="1" applyBorder="1" applyAlignment="1">
      <alignment horizontal="center" vertical="top"/>
    </xf>
    <xf numFmtId="1" fontId="25" fillId="0" borderId="80" xfId="50" applyNumberFormat="1" applyFont="1" applyFill="1" applyBorder="1" applyAlignment="1">
      <alignment horizontal="center" vertical="top"/>
    </xf>
    <xf numFmtId="1" fontId="25" fillId="0" borderId="92" xfId="50" applyNumberFormat="1" applyFont="1" applyFill="1" applyBorder="1" applyAlignment="1">
      <alignment horizontal="center" vertical="top"/>
    </xf>
    <xf numFmtId="1" fontId="25" fillId="0" borderId="12" xfId="50" applyNumberFormat="1" applyFont="1" applyFill="1" applyBorder="1" applyAlignment="1">
      <alignment horizontal="center" vertical="top"/>
    </xf>
    <xf numFmtId="1" fontId="25" fillId="0" borderId="46" xfId="50" applyNumberFormat="1" applyFont="1" applyFill="1" applyBorder="1" applyAlignment="1">
      <alignment horizontal="center" vertical="top"/>
    </xf>
    <xf numFmtId="1" fontId="25" fillId="0" borderId="48" xfId="50" applyNumberFormat="1" applyFont="1" applyFill="1" applyBorder="1" applyAlignment="1">
      <alignment horizontal="center" vertical="top"/>
    </xf>
    <xf numFmtId="1" fontId="25" fillId="0" borderId="49" xfId="50" applyNumberFormat="1" applyFont="1" applyFill="1" applyBorder="1" applyAlignment="1">
      <alignment horizontal="center" vertical="top"/>
    </xf>
    <xf numFmtId="2" fontId="54" fillId="3" borderId="50" xfId="0" applyNumberFormat="1" applyFont="1" applyFill="1" applyBorder="1" applyAlignment="1">
      <alignment horizontal="center" vertical="center" wrapText="1"/>
    </xf>
    <xf numFmtId="2" fontId="54" fillId="3" borderId="53" xfId="0" applyNumberFormat="1" applyFont="1" applyFill="1" applyBorder="1" applyAlignment="1">
      <alignment horizontal="center" vertical="center" wrapText="1"/>
    </xf>
    <xf numFmtId="0" fontId="51" fillId="10" borderId="10" xfId="0" applyFont="1" applyFill="1" applyBorder="1" applyAlignment="1">
      <alignment horizontal="left" vertical="top" wrapText="1"/>
    </xf>
    <xf numFmtId="2" fontId="50" fillId="3" borderId="0" xfId="0" applyNumberFormat="1" applyFont="1" applyFill="1" applyAlignment="1">
      <alignment horizontal="center" vertical="center" wrapText="1"/>
    </xf>
    <xf numFmtId="165" fontId="54" fillId="3" borderId="51" xfId="0" applyNumberFormat="1" applyFont="1" applyFill="1" applyBorder="1" applyAlignment="1">
      <alignment horizontal="center" vertical="center" wrapText="1"/>
    </xf>
    <xf numFmtId="165" fontId="54" fillId="3" borderId="145" xfId="0" applyNumberFormat="1" applyFont="1" applyFill="1" applyBorder="1" applyAlignment="1">
      <alignment horizontal="center" vertical="center" wrapText="1"/>
    </xf>
    <xf numFmtId="165" fontId="54" fillId="3" borderId="0" xfId="0" applyNumberFormat="1" applyFont="1" applyFill="1" applyAlignment="1">
      <alignment horizontal="center" vertical="center" wrapText="1"/>
    </xf>
    <xf numFmtId="1" fontId="21" fillId="0" borderId="63" xfId="50" applyNumberFormat="1" applyFont="1" applyFill="1" applyBorder="1" applyAlignment="1">
      <alignment horizontal="center" vertical="top"/>
    </xf>
    <xf numFmtId="1" fontId="21" fillId="0" borderId="163" xfId="50" applyNumberFormat="1" applyFont="1" applyFill="1" applyBorder="1" applyAlignment="1">
      <alignment horizontal="center" vertical="top"/>
    </xf>
    <xf numFmtId="1" fontId="21" fillId="0" borderId="161" xfId="50" applyNumberFormat="1" applyFont="1" applyFill="1" applyBorder="1" applyAlignment="1">
      <alignment horizontal="center" vertical="top"/>
    </xf>
    <xf numFmtId="1" fontId="21" fillId="0" borderId="49" xfId="50" applyNumberFormat="1" applyFont="1" applyFill="1" applyBorder="1" applyAlignment="1">
      <alignment horizontal="center" vertical="top"/>
    </xf>
    <xf numFmtId="1" fontId="21" fillId="0" borderId="67" xfId="50" applyNumberFormat="1" applyFont="1" applyFill="1" applyBorder="1" applyAlignment="1">
      <alignment horizontal="center" vertical="top"/>
    </xf>
    <xf numFmtId="165" fontId="54" fillId="3" borderId="135" xfId="0" applyNumberFormat="1" applyFont="1" applyFill="1" applyBorder="1" applyAlignment="1">
      <alignment horizontal="center" vertical="center" wrapText="1"/>
    </xf>
    <xf numFmtId="165" fontId="54" fillId="3" borderId="184" xfId="0" applyNumberFormat="1" applyFont="1" applyFill="1" applyBorder="1" applyAlignment="1">
      <alignment horizontal="center" vertical="center" wrapText="1"/>
    </xf>
    <xf numFmtId="1" fontId="21" fillId="0" borderId="21" xfId="50" applyNumberFormat="1" applyFont="1" applyBorder="1" applyAlignment="1">
      <alignment horizontal="center" vertical="top"/>
    </xf>
    <xf numFmtId="1" fontId="21" fillId="0" borderId="17" xfId="50" applyNumberFormat="1" applyFont="1" applyBorder="1" applyAlignment="1">
      <alignment horizontal="center" vertical="top"/>
    </xf>
    <xf numFmtId="0" fontId="51" fillId="10" borderId="0" xfId="0" applyFont="1" applyFill="1" applyAlignment="1">
      <alignment horizontal="left" vertical="top"/>
    </xf>
    <xf numFmtId="0" fontId="21" fillId="0" borderId="0" xfId="0" applyFont="1" applyAlignment="1">
      <alignment horizontal="left" vertical="top" wrapText="1"/>
    </xf>
    <xf numFmtId="0" fontId="25" fillId="4" borderId="0" xfId="0" applyFont="1" applyFill="1" applyAlignment="1">
      <alignment horizontal="left" vertical="top" wrapText="1"/>
    </xf>
    <xf numFmtId="0" fontId="35" fillId="10" borderId="113" xfId="0" applyFont="1" applyFill="1" applyBorder="1" applyAlignment="1">
      <alignment horizontal="left" vertical="center"/>
    </xf>
    <xf numFmtId="0" fontId="35" fillId="10" borderId="121" xfId="0" applyFont="1" applyFill="1" applyBorder="1" applyAlignment="1">
      <alignment horizontal="left" vertical="center"/>
    </xf>
    <xf numFmtId="0" fontId="20" fillId="0" borderId="1" xfId="0" applyFont="1" applyBorder="1" applyAlignment="1">
      <alignment horizontal="left" vertical="top" wrapText="1"/>
    </xf>
    <xf numFmtId="0" fontId="51" fillId="10" borderId="6" xfId="0" applyFont="1" applyFill="1" applyBorder="1" applyAlignment="1">
      <alignment horizontal="left" vertical="top"/>
    </xf>
    <xf numFmtId="0" fontId="51" fillId="10" borderId="11" xfId="0" applyFont="1" applyFill="1" applyBorder="1" applyAlignment="1">
      <alignment horizontal="left" vertical="top"/>
    </xf>
    <xf numFmtId="0" fontId="51" fillId="10" borderId="7" xfId="0" applyFont="1" applyFill="1" applyBorder="1" applyAlignment="1">
      <alignment horizontal="left" vertical="top"/>
    </xf>
    <xf numFmtId="0" fontId="20" fillId="0" borderId="1" xfId="0" applyFont="1" applyBorder="1" applyAlignment="1">
      <alignment vertical="top" wrapText="1"/>
    </xf>
    <xf numFmtId="0" fontId="39" fillId="10" borderId="39" xfId="0" applyFont="1" applyFill="1" applyBorder="1" applyAlignment="1">
      <alignment horizontal="left" vertical="center"/>
    </xf>
    <xf numFmtId="0" fontId="39" fillId="10" borderId="79" xfId="0" applyFont="1" applyFill="1" applyBorder="1" applyAlignment="1">
      <alignment horizontal="left" vertical="center"/>
    </xf>
    <xf numFmtId="0" fontId="39" fillId="10" borderId="56" xfId="0" applyFont="1" applyFill="1" applyBorder="1" applyAlignment="1">
      <alignment horizontal="left" vertical="center"/>
    </xf>
    <xf numFmtId="0" fontId="51" fillId="10" borderId="9" xfId="0" applyFont="1" applyFill="1" applyBorder="1" applyAlignment="1">
      <alignment horizontal="left" vertical="top" wrapText="1"/>
    </xf>
    <xf numFmtId="165" fontId="50" fillId="3" borderId="238" xfId="0" applyNumberFormat="1" applyFont="1" applyFill="1" applyBorder="1" applyAlignment="1">
      <alignment horizontal="center" vertical="center" wrapText="1"/>
    </xf>
    <xf numFmtId="165" fontId="50" fillId="3" borderId="184" xfId="0" applyNumberFormat="1" applyFont="1" applyFill="1" applyBorder="1" applyAlignment="1">
      <alignment horizontal="center" vertical="center" wrapText="1"/>
    </xf>
    <xf numFmtId="1" fontId="20" fillId="0" borderId="0" xfId="50" applyNumberFormat="1" applyFont="1" applyFill="1" applyBorder="1" applyAlignment="1">
      <alignment horizontal="center" vertical="center"/>
    </xf>
    <xf numFmtId="2" fontId="50" fillId="3" borderId="237" xfId="0" applyNumberFormat="1" applyFont="1" applyFill="1" applyBorder="1" applyAlignment="1">
      <alignment horizontal="center" vertical="center" wrapText="1"/>
    </xf>
    <xf numFmtId="2" fontId="50" fillId="3" borderId="184" xfId="0" applyNumberFormat="1" applyFont="1" applyFill="1" applyBorder="1" applyAlignment="1">
      <alignment horizontal="center" vertical="center" wrapText="1"/>
    </xf>
    <xf numFmtId="43" fontId="20" fillId="0" borderId="13" xfId="795" applyFont="1" applyBorder="1" applyAlignment="1">
      <alignment horizontal="center" vertical="top"/>
    </xf>
    <xf numFmtId="43" fontId="20" fillId="0" borderId="48" xfId="795" applyFont="1" applyBorder="1" applyAlignment="1">
      <alignment horizontal="center" vertical="center"/>
    </xf>
    <xf numFmtId="1" fontId="20" fillId="0" borderId="13" xfId="50" applyNumberFormat="1" applyFont="1" applyFill="1" applyBorder="1" applyAlignment="1">
      <alignment horizontal="center" vertical="top"/>
    </xf>
    <xf numFmtId="1" fontId="20" fillId="0" borderId="55" xfId="50" applyNumberFormat="1" applyFont="1" applyFill="1" applyBorder="1" applyAlignment="1">
      <alignment horizontal="center" vertical="top"/>
    </xf>
    <xf numFmtId="43" fontId="20" fillId="0" borderId="80" xfId="795" applyFont="1" applyFill="1" applyBorder="1" applyAlignment="1">
      <alignment horizontal="center" vertical="center"/>
    </xf>
    <xf numFmtId="43" fontId="20" fillId="0" borderId="92" xfId="795" applyFont="1" applyFill="1" applyBorder="1" applyAlignment="1">
      <alignment horizontal="center" vertical="center"/>
    </xf>
    <xf numFmtId="43" fontId="20" fillId="0" borderId="81" xfId="795" applyFont="1" applyFill="1" applyBorder="1" applyAlignment="1">
      <alignment horizontal="center" vertical="center"/>
    </xf>
    <xf numFmtId="43" fontId="20" fillId="0" borderId="94" xfId="795" applyFont="1" applyFill="1" applyBorder="1" applyAlignment="1">
      <alignment horizontal="center" vertical="center"/>
    </xf>
    <xf numFmtId="1" fontId="20" fillId="0" borderId="48" xfId="50" applyNumberFormat="1" applyFont="1" applyFill="1" applyBorder="1" applyAlignment="1">
      <alignment horizontal="center" vertical="center"/>
    </xf>
    <xf numFmtId="1" fontId="20" fillId="0" borderId="49" xfId="50" applyNumberFormat="1" applyFont="1" applyFill="1" applyBorder="1" applyAlignment="1">
      <alignment horizontal="center" vertical="center"/>
    </xf>
    <xf numFmtId="0" fontId="21" fillId="0" borderId="5" xfId="0" applyFont="1" applyBorder="1" applyAlignment="1">
      <alignment horizontal="left" vertical="top" wrapText="1"/>
    </xf>
    <xf numFmtId="0" fontId="21" fillId="0" borderId="1" xfId="0" applyFont="1" applyBorder="1" applyAlignment="1">
      <alignment horizontal="left" vertical="top" wrapText="1"/>
    </xf>
    <xf numFmtId="0" fontId="21" fillId="0" borderId="26" xfId="0" applyFont="1" applyBorder="1" applyAlignment="1">
      <alignment horizontal="left" vertical="top" wrapText="1"/>
    </xf>
    <xf numFmtId="0" fontId="20" fillId="0" borderId="231" xfId="0" applyFont="1" applyBorder="1" applyAlignment="1">
      <alignment horizontal="left" vertical="center" wrapText="1"/>
    </xf>
    <xf numFmtId="0" fontId="20" fillId="0" borderId="138" xfId="0" applyFont="1" applyBorder="1" applyAlignment="1">
      <alignment horizontal="left" vertical="center" wrapText="1"/>
    </xf>
    <xf numFmtId="0" fontId="20" fillId="0" borderId="232" xfId="0" applyFont="1" applyBorder="1" applyAlignment="1">
      <alignment horizontal="left" vertical="center" wrapText="1"/>
    </xf>
    <xf numFmtId="0" fontId="20" fillId="0" borderId="233" xfId="0" applyFont="1" applyBorder="1" applyAlignment="1">
      <alignment horizontal="left" vertical="center" wrapText="1"/>
    </xf>
    <xf numFmtId="0" fontId="20" fillId="0" borderId="140" xfId="0" applyFont="1" applyBorder="1" applyAlignment="1">
      <alignment horizontal="left" vertical="center" wrapText="1"/>
    </xf>
    <xf numFmtId="0" fontId="20" fillId="0" borderId="234" xfId="0" applyFont="1" applyBorder="1" applyAlignment="1">
      <alignment horizontal="left" vertical="center" wrapText="1"/>
    </xf>
    <xf numFmtId="0" fontId="54" fillId="8" borderId="39" xfId="0" applyFont="1" applyFill="1" applyBorder="1" applyAlignment="1">
      <alignment horizontal="center" vertical="center" wrapText="1"/>
    </xf>
    <xf numFmtId="0" fontId="54" fillId="8" borderId="79" xfId="0" applyFont="1" applyFill="1" applyBorder="1" applyAlignment="1">
      <alignment horizontal="center" vertical="center" wrapText="1"/>
    </xf>
    <xf numFmtId="0" fontId="54" fillId="8" borderId="56" xfId="0" applyFont="1" applyFill="1" applyBorder="1" applyAlignment="1">
      <alignment horizontal="center" vertical="center" wrapText="1"/>
    </xf>
    <xf numFmtId="0" fontId="20" fillId="0" borderId="229" xfId="0" applyFont="1" applyBorder="1" applyAlignment="1">
      <alignment horizontal="left" vertical="center" wrapText="1"/>
    </xf>
    <xf numFmtId="0" fontId="20" fillId="0" borderId="139" xfId="0" applyFont="1" applyBorder="1" applyAlignment="1">
      <alignment horizontal="left" vertical="center" wrapText="1"/>
    </xf>
    <xf numFmtId="0" fontId="20" fillId="0" borderId="230" xfId="0" applyFont="1" applyBorder="1" applyAlignment="1">
      <alignment horizontal="left" vertical="center" wrapText="1"/>
    </xf>
    <xf numFmtId="0" fontId="20" fillId="0" borderId="160" xfId="0" applyFont="1" applyBorder="1" applyAlignment="1">
      <alignment horizontal="left"/>
    </xf>
    <xf numFmtId="0" fontId="20" fillId="0" borderId="138" xfId="0" applyFont="1" applyBorder="1" applyAlignment="1">
      <alignment horizontal="left"/>
    </xf>
    <xf numFmtId="0" fontId="20" fillId="0" borderId="190" xfId="0" applyFont="1" applyBorder="1" applyAlignment="1">
      <alignment horizontal="left"/>
    </xf>
    <xf numFmtId="0" fontId="20" fillId="0" borderId="162" xfId="0" applyFont="1" applyBorder="1" applyAlignment="1">
      <alignment horizontal="left"/>
    </xf>
    <xf numFmtId="0" fontId="20" fillId="0" borderId="139" xfId="0" applyFont="1" applyBorder="1" applyAlignment="1">
      <alignment horizontal="left"/>
    </xf>
    <xf numFmtId="0" fontId="20" fillId="0" borderId="185" xfId="0" applyFont="1" applyBorder="1" applyAlignment="1">
      <alignment horizontal="left"/>
    </xf>
    <xf numFmtId="0" fontId="20" fillId="0" borderId="166" xfId="0" applyFont="1" applyBorder="1" applyAlignment="1">
      <alignment horizontal="left"/>
    </xf>
    <xf numFmtId="0" fontId="20" fillId="0" borderId="140" xfId="0" applyFont="1" applyBorder="1" applyAlignment="1">
      <alignment horizontal="left"/>
    </xf>
    <xf numFmtId="0" fontId="20" fillId="0" borderId="196" xfId="0" applyFont="1" applyBorder="1" applyAlignment="1">
      <alignment horizontal="left"/>
    </xf>
    <xf numFmtId="0" fontId="53" fillId="3" borderId="0" xfId="0" applyFont="1" applyFill="1" applyAlignment="1">
      <alignment horizontal="left" vertical="top"/>
    </xf>
    <xf numFmtId="0" fontId="45" fillId="3" borderId="0" xfId="0" applyFont="1" applyFill="1" applyAlignment="1">
      <alignment horizontal="left" vertical="top"/>
    </xf>
    <xf numFmtId="0" fontId="46" fillId="3" borderId="0" xfId="0" applyFont="1" applyFill="1" applyAlignment="1">
      <alignment vertical="center" textRotation="90"/>
    </xf>
    <xf numFmtId="0" fontId="50" fillId="3" borderId="0" xfId="0" applyFont="1" applyFill="1" applyAlignment="1">
      <alignment horizontal="left" vertical="top"/>
    </xf>
    <xf numFmtId="0" fontId="51" fillId="10" borderId="9" xfId="0" applyFont="1" applyFill="1" applyBorder="1" applyAlignment="1">
      <alignment horizontal="left" vertical="top"/>
    </xf>
    <xf numFmtId="0" fontId="69" fillId="3" borderId="0" xfId="55" applyFont="1" applyFill="1" applyAlignment="1" applyProtection="1">
      <alignment horizontal="left" vertical="center"/>
    </xf>
  </cellXfs>
  <cellStyles count="798">
    <cellStyle name="Collegamento ipertestuale" xfId="55" builtinId="8"/>
    <cellStyle name="Comma 2" xfId="1" xr:uid="{00000000-0005-0000-0000-000000000000}"/>
    <cellStyle name="Comma 2 10" xfId="2" xr:uid="{00000000-0005-0000-0000-000001000000}"/>
    <cellStyle name="Comma 2 10 2" xfId="3" xr:uid="{00000000-0005-0000-0000-000002000000}"/>
    <cellStyle name="Comma 2 11" xfId="4" xr:uid="{00000000-0005-0000-0000-000003000000}"/>
    <cellStyle name="Comma 2 12" xfId="5" xr:uid="{00000000-0005-0000-0000-000004000000}"/>
    <cellStyle name="Comma 2 13" xfId="6" xr:uid="{00000000-0005-0000-0000-000005000000}"/>
    <cellStyle name="Comma 2 14" xfId="7" xr:uid="{00000000-0005-0000-0000-000006000000}"/>
    <cellStyle name="Comma 2 15" xfId="8" xr:uid="{00000000-0005-0000-0000-000007000000}"/>
    <cellStyle name="Comma 2 16" xfId="9" xr:uid="{00000000-0005-0000-0000-000008000000}"/>
    <cellStyle name="Comma 2 17" xfId="10" xr:uid="{00000000-0005-0000-0000-000009000000}"/>
    <cellStyle name="Comma 2 18" xfId="11" xr:uid="{00000000-0005-0000-0000-00000A000000}"/>
    <cellStyle name="Comma 2 19" xfId="12" xr:uid="{00000000-0005-0000-0000-00000B000000}"/>
    <cellStyle name="Comma 2 2" xfId="13" xr:uid="{00000000-0005-0000-0000-00000C000000}"/>
    <cellStyle name="Comma 2 20" xfId="14" xr:uid="{00000000-0005-0000-0000-00000D000000}"/>
    <cellStyle name="Comma 2 21" xfId="15" xr:uid="{00000000-0005-0000-0000-00000E000000}"/>
    <cellStyle name="Comma 2 22" xfId="16" xr:uid="{00000000-0005-0000-0000-00000F000000}"/>
    <cellStyle name="Comma 2 23" xfId="17" xr:uid="{00000000-0005-0000-0000-000010000000}"/>
    <cellStyle name="Comma 2 24" xfId="18" xr:uid="{00000000-0005-0000-0000-000011000000}"/>
    <cellStyle name="Comma 2 25" xfId="19" xr:uid="{00000000-0005-0000-0000-000012000000}"/>
    <cellStyle name="Comma 2 26" xfId="20" xr:uid="{00000000-0005-0000-0000-000013000000}"/>
    <cellStyle name="Comma 2 27" xfId="21" xr:uid="{00000000-0005-0000-0000-000014000000}"/>
    <cellStyle name="Comma 2 28" xfId="22" xr:uid="{00000000-0005-0000-0000-000015000000}"/>
    <cellStyle name="Comma 2 29" xfId="23" xr:uid="{00000000-0005-0000-0000-000016000000}"/>
    <cellStyle name="Comma 2 3" xfId="24" xr:uid="{00000000-0005-0000-0000-000017000000}"/>
    <cellStyle name="Comma 2 30" xfId="25" xr:uid="{00000000-0005-0000-0000-000018000000}"/>
    <cellStyle name="Comma 2 31" xfId="26" xr:uid="{00000000-0005-0000-0000-000019000000}"/>
    <cellStyle name="Comma 2 32" xfId="27" xr:uid="{00000000-0005-0000-0000-00001A000000}"/>
    <cellStyle name="Comma 2 33" xfId="28" xr:uid="{00000000-0005-0000-0000-00001B000000}"/>
    <cellStyle name="Comma 2 34" xfId="29" xr:uid="{00000000-0005-0000-0000-00001C000000}"/>
    <cellStyle name="Comma 2 35" xfId="30" xr:uid="{00000000-0005-0000-0000-00001D000000}"/>
    <cellStyle name="Comma 2 36" xfId="31" xr:uid="{00000000-0005-0000-0000-00001E000000}"/>
    <cellStyle name="Comma 2 4" xfId="32" xr:uid="{00000000-0005-0000-0000-00001F000000}"/>
    <cellStyle name="Comma 2 5" xfId="33" xr:uid="{00000000-0005-0000-0000-000020000000}"/>
    <cellStyle name="Comma 2 6" xfId="34" xr:uid="{00000000-0005-0000-0000-000021000000}"/>
    <cellStyle name="Comma 2 7" xfId="35" xr:uid="{00000000-0005-0000-0000-000022000000}"/>
    <cellStyle name="Comma 2 8" xfId="36" xr:uid="{00000000-0005-0000-0000-000023000000}"/>
    <cellStyle name="Comma 2 9" xfId="37" xr:uid="{00000000-0005-0000-0000-000024000000}"/>
    <cellStyle name="Comma 28" xfId="38" xr:uid="{00000000-0005-0000-0000-000025000000}"/>
    <cellStyle name="Comma 28 2" xfId="408" xr:uid="{00000000-0005-0000-0000-000026000000}"/>
    <cellStyle name="Comma 3" xfId="39" xr:uid="{00000000-0005-0000-0000-000027000000}"/>
    <cellStyle name="Comma 30" xfId="40" xr:uid="{00000000-0005-0000-0000-000028000000}"/>
    <cellStyle name="Comma 30 2" xfId="41" xr:uid="{00000000-0005-0000-0000-000029000000}"/>
    <cellStyle name="Comma 36" xfId="42" xr:uid="{00000000-0005-0000-0000-00002A000000}"/>
    <cellStyle name="Comma 36 2" xfId="43" xr:uid="{00000000-0005-0000-0000-00002B000000}"/>
    <cellStyle name="Comma 4" xfId="793" xr:uid="{4A2011D4-3289-4166-9563-ED6C2CB9EE6C}"/>
    <cellStyle name="Comma 41" xfId="44" xr:uid="{00000000-0005-0000-0000-00002C000000}"/>
    <cellStyle name="Comma 41 2" xfId="45" xr:uid="{00000000-0005-0000-0000-00002D000000}"/>
    <cellStyle name="Comma 45" xfId="46" xr:uid="{00000000-0005-0000-0000-00002E000000}"/>
    <cellStyle name="Comma 70" xfId="47" xr:uid="{00000000-0005-0000-0000-00002F000000}"/>
    <cellStyle name="Comma 8" xfId="48" xr:uid="{00000000-0005-0000-0000-000030000000}"/>
    <cellStyle name="Comma_Telegan Price List" xfId="49" xr:uid="{00000000-0005-0000-0000-000031000000}"/>
    <cellStyle name="Currency 2" xfId="50" xr:uid="{00000000-0005-0000-0000-000033000000}"/>
    <cellStyle name="Currency 3" xfId="51" xr:uid="{00000000-0005-0000-0000-000034000000}"/>
    <cellStyle name="Currency 30" xfId="52" xr:uid="{00000000-0005-0000-0000-000035000000}"/>
    <cellStyle name="Currency 4" xfId="658" xr:uid="{00000000-0005-0000-0000-000036000000}"/>
    <cellStyle name="Currency 8" xfId="53" xr:uid="{00000000-0005-0000-0000-000037000000}"/>
    <cellStyle name="Currency 8 2" xfId="54" xr:uid="{00000000-0005-0000-0000-000038000000}"/>
    <cellStyle name="Migliaia" xfId="795" builtinId="3"/>
    <cellStyle name="Normal 10" xfId="56" xr:uid="{00000000-0005-0000-0000-00003B000000}"/>
    <cellStyle name="Normal 10 2" xfId="57" xr:uid="{00000000-0005-0000-0000-00003C000000}"/>
    <cellStyle name="Normal 100" xfId="58" xr:uid="{00000000-0005-0000-0000-00003D000000}"/>
    <cellStyle name="Normal 101" xfId="59" xr:uid="{00000000-0005-0000-0000-00003E000000}"/>
    <cellStyle name="Normal 103" xfId="60" xr:uid="{00000000-0005-0000-0000-00003F000000}"/>
    <cellStyle name="Normal 104" xfId="61" xr:uid="{00000000-0005-0000-0000-000040000000}"/>
    <cellStyle name="Normal 105" xfId="62" xr:uid="{00000000-0005-0000-0000-000041000000}"/>
    <cellStyle name="Normal 106" xfId="63" xr:uid="{00000000-0005-0000-0000-000042000000}"/>
    <cellStyle name="Normal 108" xfId="64" xr:uid="{00000000-0005-0000-0000-000043000000}"/>
    <cellStyle name="Normal 11" xfId="65" xr:uid="{00000000-0005-0000-0000-000044000000}"/>
    <cellStyle name="Normal 110" xfId="66" xr:uid="{00000000-0005-0000-0000-000045000000}"/>
    <cellStyle name="Normal 111" xfId="67" xr:uid="{00000000-0005-0000-0000-000046000000}"/>
    <cellStyle name="Normal 112" xfId="68" xr:uid="{00000000-0005-0000-0000-000047000000}"/>
    <cellStyle name="Normal 113" xfId="69" xr:uid="{00000000-0005-0000-0000-000048000000}"/>
    <cellStyle name="Normal 114" xfId="70" xr:uid="{00000000-0005-0000-0000-000049000000}"/>
    <cellStyle name="Normal 115" xfId="71" xr:uid="{00000000-0005-0000-0000-00004A000000}"/>
    <cellStyle name="Normal 116" xfId="72" xr:uid="{00000000-0005-0000-0000-00004B000000}"/>
    <cellStyle name="Normal 117" xfId="73" xr:uid="{00000000-0005-0000-0000-00004C000000}"/>
    <cellStyle name="Normal 119" xfId="74" xr:uid="{00000000-0005-0000-0000-00004D000000}"/>
    <cellStyle name="Normal 12" xfId="75" xr:uid="{00000000-0005-0000-0000-00004E000000}"/>
    <cellStyle name="Normal 12 2" xfId="76" xr:uid="{00000000-0005-0000-0000-00004F000000}"/>
    <cellStyle name="Normal 13" xfId="77" xr:uid="{00000000-0005-0000-0000-000050000000}"/>
    <cellStyle name="Normal 13 2" xfId="78" xr:uid="{00000000-0005-0000-0000-000051000000}"/>
    <cellStyle name="Normal 14" xfId="79" xr:uid="{00000000-0005-0000-0000-000052000000}"/>
    <cellStyle name="Normal 14 2" xfId="80" xr:uid="{00000000-0005-0000-0000-000053000000}"/>
    <cellStyle name="Normal 15" xfId="81" xr:uid="{00000000-0005-0000-0000-000054000000}"/>
    <cellStyle name="Normal 15 2" xfId="82" xr:uid="{00000000-0005-0000-0000-000055000000}"/>
    <cellStyle name="Normal 16" xfId="83" xr:uid="{00000000-0005-0000-0000-000056000000}"/>
    <cellStyle name="Normal 16 2" xfId="84" xr:uid="{00000000-0005-0000-0000-000057000000}"/>
    <cellStyle name="Normal 17" xfId="85" xr:uid="{00000000-0005-0000-0000-000058000000}"/>
    <cellStyle name="Normal 18" xfId="86" xr:uid="{00000000-0005-0000-0000-000059000000}"/>
    <cellStyle name="Normal 18 2" xfId="87" xr:uid="{00000000-0005-0000-0000-00005A000000}"/>
    <cellStyle name="Normal 19" xfId="88" xr:uid="{00000000-0005-0000-0000-00005B000000}"/>
    <cellStyle name="Normal 2" xfId="89" xr:uid="{00000000-0005-0000-0000-00005C000000}"/>
    <cellStyle name="Normal 2 10" xfId="90" xr:uid="{00000000-0005-0000-0000-00005D000000}"/>
    <cellStyle name="Normal 2 10 2" xfId="91" xr:uid="{00000000-0005-0000-0000-00005E000000}"/>
    <cellStyle name="Normal 2 100" xfId="92" xr:uid="{00000000-0005-0000-0000-00005F000000}"/>
    <cellStyle name="Normal 2 101" xfId="93" xr:uid="{00000000-0005-0000-0000-000060000000}"/>
    <cellStyle name="Normal 2 102" xfId="94" xr:uid="{00000000-0005-0000-0000-000061000000}"/>
    <cellStyle name="Normal 2 11" xfId="95" xr:uid="{00000000-0005-0000-0000-000062000000}"/>
    <cellStyle name="Normal 2 11 2" xfId="533" xr:uid="{00000000-0005-0000-0000-000063000000}"/>
    <cellStyle name="Normal 2 11 3" xfId="409" xr:uid="{00000000-0005-0000-0000-000064000000}"/>
    <cellStyle name="Normal 2 11 4" xfId="659" xr:uid="{00000000-0005-0000-0000-000065000000}"/>
    <cellStyle name="Normal 2 12" xfId="96" xr:uid="{00000000-0005-0000-0000-000066000000}"/>
    <cellStyle name="Normal 2 12 2" xfId="534" xr:uid="{00000000-0005-0000-0000-000067000000}"/>
    <cellStyle name="Normal 2 12 3" xfId="410" xr:uid="{00000000-0005-0000-0000-000068000000}"/>
    <cellStyle name="Normal 2 12 4" xfId="660" xr:uid="{00000000-0005-0000-0000-000069000000}"/>
    <cellStyle name="Normal 2 13" xfId="97" xr:uid="{00000000-0005-0000-0000-00006A000000}"/>
    <cellStyle name="Normal 2 13 2" xfId="535" xr:uid="{00000000-0005-0000-0000-00006B000000}"/>
    <cellStyle name="Normal 2 13 3" xfId="411" xr:uid="{00000000-0005-0000-0000-00006C000000}"/>
    <cellStyle name="Normal 2 13 4" xfId="661" xr:uid="{00000000-0005-0000-0000-00006D000000}"/>
    <cellStyle name="Normal 2 14" xfId="98" xr:uid="{00000000-0005-0000-0000-00006E000000}"/>
    <cellStyle name="Normal 2 14 2" xfId="536" xr:uid="{00000000-0005-0000-0000-00006F000000}"/>
    <cellStyle name="Normal 2 14 3" xfId="412" xr:uid="{00000000-0005-0000-0000-000070000000}"/>
    <cellStyle name="Normal 2 14 4" xfId="662" xr:uid="{00000000-0005-0000-0000-000071000000}"/>
    <cellStyle name="Normal 2 15" xfId="99" xr:uid="{00000000-0005-0000-0000-000072000000}"/>
    <cellStyle name="Normal 2 15 2" xfId="537" xr:uid="{00000000-0005-0000-0000-000073000000}"/>
    <cellStyle name="Normal 2 15 3" xfId="413" xr:uid="{00000000-0005-0000-0000-000074000000}"/>
    <cellStyle name="Normal 2 15 4" xfId="663" xr:uid="{00000000-0005-0000-0000-000075000000}"/>
    <cellStyle name="Normal 2 16" xfId="100" xr:uid="{00000000-0005-0000-0000-000076000000}"/>
    <cellStyle name="Normal 2 16 2" xfId="538" xr:uid="{00000000-0005-0000-0000-000077000000}"/>
    <cellStyle name="Normal 2 16 3" xfId="414" xr:uid="{00000000-0005-0000-0000-000078000000}"/>
    <cellStyle name="Normal 2 16 4" xfId="664" xr:uid="{00000000-0005-0000-0000-000079000000}"/>
    <cellStyle name="Normal 2 17" xfId="101" xr:uid="{00000000-0005-0000-0000-00007A000000}"/>
    <cellStyle name="Normal 2 17 2" xfId="539" xr:uid="{00000000-0005-0000-0000-00007B000000}"/>
    <cellStyle name="Normal 2 17 3" xfId="415" xr:uid="{00000000-0005-0000-0000-00007C000000}"/>
    <cellStyle name="Normal 2 17 4" xfId="665" xr:uid="{00000000-0005-0000-0000-00007D000000}"/>
    <cellStyle name="Normal 2 18" xfId="102" xr:uid="{00000000-0005-0000-0000-00007E000000}"/>
    <cellStyle name="Normal 2 18 2" xfId="540" xr:uid="{00000000-0005-0000-0000-00007F000000}"/>
    <cellStyle name="Normal 2 18 3" xfId="416" xr:uid="{00000000-0005-0000-0000-000080000000}"/>
    <cellStyle name="Normal 2 18 4" xfId="666" xr:uid="{00000000-0005-0000-0000-000081000000}"/>
    <cellStyle name="Normal 2 19" xfId="103" xr:uid="{00000000-0005-0000-0000-000082000000}"/>
    <cellStyle name="Normal 2 19 2" xfId="541" xr:uid="{00000000-0005-0000-0000-000083000000}"/>
    <cellStyle name="Normal 2 19 3" xfId="417" xr:uid="{00000000-0005-0000-0000-000084000000}"/>
    <cellStyle name="Normal 2 19 4" xfId="667" xr:uid="{00000000-0005-0000-0000-000085000000}"/>
    <cellStyle name="Normal 2 2" xfId="104" xr:uid="{00000000-0005-0000-0000-000086000000}"/>
    <cellStyle name="Normal 2 2 2" xfId="542" xr:uid="{00000000-0005-0000-0000-000087000000}"/>
    <cellStyle name="Normal 2 2 3" xfId="418" xr:uid="{00000000-0005-0000-0000-000088000000}"/>
    <cellStyle name="Normal 2 2 4" xfId="668" xr:uid="{00000000-0005-0000-0000-000089000000}"/>
    <cellStyle name="Normal 2 20" xfId="105" xr:uid="{00000000-0005-0000-0000-00008A000000}"/>
    <cellStyle name="Normal 2 20 2" xfId="543" xr:uid="{00000000-0005-0000-0000-00008B000000}"/>
    <cellStyle name="Normal 2 20 3" xfId="419" xr:uid="{00000000-0005-0000-0000-00008C000000}"/>
    <cellStyle name="Normal 2 20 4" xfId="669" xr:uid="{00000000-0005-0000-0000-00008D000000}"/>
    <cellStyle name="Normal 2 21" xfId="106" xr:uid="{00000000-0005-0000-0000-00008E000000}"/>
    <cellStyle name="Normal 2 21 2" xfId="544" xr:uid="{00000000-0005-0000-0000-00008F000000}"/>
    <cellStyle name="Normal 2 21 3" xfId="420" xr:uid="{00000000-0005-0000-0000-000090000000}"/>
    <cellStyle name="Normal 2 21 4" xfId="670" xr:uid="{00000000-0005-0000-0000-000091000000}"/>
    <cellStyle name="Normal 2 22" xfId="107" xr:uid="{00000000-0005-0000-0000-000092000000}"/>
    <cellStyle name="Normal 2 22 2" xfId="545" xr:uid="{00000000-0005-0000-0000-000093000000}"/>
    <cellStyle name="Normal 2 22 3" xfId="421" xr:uid="{00000000-0005-0000-0000-000094000000}"/>
    <cellStyle name="Normal 2 22 4" xfId="671" xr:uid="{00000000-0005-0000-0000-000095000000}"/>
    <cellStyle name="Normal 2 23" xfId="108" xr:uid="{00000000-0005-0000-0000-000096000000}"/>
    <cellStyle name="Normal 2 23 2" xfId="546" xr:uid="{00000000-0005-0000-0000-000097000000}"/>
    <cellStyle name="Normal 2 23 3" xfId="422" xr:uid="{00000000-0005-0000-0000-000098000000}"/>
    <cellStyle name="Normal 2 23 4" xfId="672" xr:uid="{00000000-0005-0000-0000-000099000000}"/>
    <cellStyle name="Normal 2 24" xfId="109" xr:uid="{00000000-0005-0000-0000-00009A000000}"/>
    <cellStyle name="Normal 2 24 2" xfId="547" xr:uid="{00000000-0005-0000-0000-00009B000000}"/>
    <cellStyle name="Normal 2 24 3" xfId="423" xr:uid="{00000000-0005-0000-0000-00009C000000}"/>
    <cellStyle name="Normal 2 24 4" xfId="673" xr:uid="{00000000-0005-0000-0000-00009D000000}"/>
    <cellStyle name="Normal 2 25" xfId="110" xr:uid="{00000000-0005-0000-0000-00009E000000}"/>
    <cellStyle name="Normal 2 25 2" xfId="548" xr:uid="{00000000-0005-0000-0000-00009F000000}"/>
    <cellStyle name="Normal 2 25 3" xfId="424" xr:uid="{00000000-0005-0000-0000-0000A0000000}"/>
    <cellStyle name="Normal 2 25 4" xfId="674" xr:uid="{00000000-0005-0000-0000-0000A1000000}"/>
    <cellStyle name="Normal 2 26" xfId="111" xr:uid="{00000000-0005-0000-0000-0000A2000000}"/>
    <cellStyle name="Normal 2 26 2" xfId="549" xr:uid="{00000000-0005-0000-0000-0000A3000000}"/>
    <cellStyle name="Normal 2 26 3" xfId="425" xr:uid="{00000000-0005-0000-0000-0000A4000000}"/>
    <cellStyle name="Normal 2 26 4" xfId="675" xr:uid="{00000000-0005-0000-0000-0000A5000000}"/>
    <cellStyle name="Normal 2 27" xfId="112" xr:uid="{00000000-0005-0000-0000-0000A6000000}"/>
    <cellStyle name="Normal 2 27 2" xfId="550" xr:uid="{00000000-0005-0000-0000-0000A7000000}"/>
    <cellStyle name="Normal 2 27 3" xfId="426" xr:uid="{00000000-0005-0000-0000-0000A8000000}"/>
    <cellStyle name="Normal 2 27 4" xfId="676" xr:uid="{00000000-0005-0000-0000-0000A9000000}"/>
    <cellStyle name="Normal 2 28" xfId="113" xr:uid="{00000000-0005-0000-0000-0000AA000000}"/>
    <cellStyle name="Normal 2 28 2" xfId="551" xr:uid="{00000000-0005-0000-0000-0000AB000000}"/>
    <cellStyle name="Normal 2 28 3" xfId="427" xr:uid="{00000000-0005-0000-0000-0000AC000000}"/>
    <cellStyle name="Normal 2 28 4" xfId="677" xr:uid="{00000000-0005-0000-0000-0000AD000000}"/>
    <cellStyle name="Normal 2 29" xfId="114" xr:uid="{00000000-0005-0000-0000-0000AE000000}"/>
    <cellStyle name="Normal 2 29 2" xfId="552" xr:uid="{00000000-0005-0000-0000-0000AF000000}"/>
    <cellStyle name="Normal 2 29 3" xfId="428" xr:uid="{00000000-0005-0000-0000-0000B0000000}"/>
    <cellStyle name="Normal 2 29 4" xfId="678" xr:uid="{00000000-0005-0000-0000-0000B1000000}"/>
    <cellStyle name="Normal 2 3" xfId="115" xr:uid="{00000000-0005-0000-0000-0000B2000000}"/>
    <cellStyle name="Normal 2 3 2" xfId="553" xr:uid="{00000000-0005-0000-0000-0000B3000000}"/>
    <cellStyle name="Normal 2 3 3" xfId="429" xr:uid="{00000000-0005-0000-0000-0000B4000000}"/>
    <cellStyle name="Normal 2 3 4" xfId="679" xr:uid="{00000000-0005-0000-0000-0000B5000000}"/>
    <cellStyle name="Normal 2 30" xfId="116" xr:uid="{00000000-0005-0000-0000-0000B6000000}"/>
    <cellStyle name="Normal 2 30 2" xfId="554" xr:uid="{00000000-0005-0000-0000-0000B7000000}"/>
    <cellStyle name="Normal 2 30 3" xfId="430" xr:uid="{00000000-0005-0000-0000-0000B8000000}"/>
    <cellStyle name="Normal 2 30 4" xfId="680" xr:uid="{00000000-0005-0000-0000-0000B9000000}"/>
    <cellStyle name="Normal 2 31" xfId="117" xr:uid="{00000000-0005-0000-0000-0000BA000000}"/>
    <cellStyle name="Normal 2 31 2" xfId="555" xr:uid="{00000000-0005-0000-0000-0000BB000000}"/>
    <cellStyle name="Normal 2 31 3" xfId="431" xr:uid="{00000000-0005-0000-0000-0000BC000000}"/>
    <cellStyle name="Normal 2 31 4" xfId="681" xr:uid="{00000000-0005-0000-0000-0000BD000000}"/>
    <cellStyle name="Normal 2 32" xfId="118" xr:uid="{00000000-0005-0000-0000-0000BE000000}"/>
    <cellStyle name="Normal 2 32 2" xfId="556" xr:uid="{00000000-0005-0000-0000-0000BF000000}"/>
    <cellStyle name="Normal 2 32 3" xfId="432" xr:uid="{00000000-0005-0000-0000-0000C0000000}"/>
    <cellStyle name="Normal 2 32 4" xfId="682" xr:uid="{00000000-0005-0000-0000-0000C1000000}"/>
    <cellStyle name="Normal 2 33" xfId="119" xr:uid="{00000000-0005-0000-0000-0000C2000000}"/>
    <cellStyle name="Normal 2 33 2" xfId="557" xr:uid="{00000000-0005-0000-0000-0000C3000000}"/>
    <cellStyle name="Normal 2 33 3" xfId="433" xr:uid="{00000000-0005-0000-0000-0000C4000000}"/>
    <cellStyle name="Normal 2 33 4" xfId="683" xr:uid="{00000000-0005-0000-0000-0000C5000000}"/>
    <cellStyle name="Normal 2 34" xfId="120" xr:uid="{00000000-0005-0000-0000-0000C6000000}"/>
    <cellStyle name="Normal 2 34 2" xfId="558" xr:uid="{00000000-0005-0000-0000-0000C7000000}"/>
    <cellStyle name="Normal 2 34 3" xfId="434" xr:uid="{00000000-0005-0000-0000-0000C8000000}"/>
    <cellStyle name="Normal 2 34 4" xfId="684" xr:uid="{00000000-0005-0000-0000-0000C9000000}"/>
    <cellStyle name="Normal 2 35" xfId="121" xr:uid="{00000000-0005-0000-0000-0000CA000000}"/>
    <cellStyle name="Normal 2 35 2" xfId="559" xr:uid="{00000000-0005-0000-0000-0000CB000000}"/>
    <cellStyle name="Normal 2 35 3" xfId="435" xr:uid="{00000000-0005-0000-0000-0000CC000000}"/>
    <cellStyle name="Normal 2 35 4" xfId="685" xr:uid="{00000000-0005-0000-0000-0000CD000000}"/>
    <cellStyle name="Normal 2 36" xfId="122" xr:uid="{00000000-0005-0000-0000-0000CE000000}"/>
    <cellStyle name="Normal 2 36 2" xfId="560" xr:uid="{00000000-0005-0000-0000-0000CF000000}"/>
    <cellStyle name="Normal 2 36 3" xfId="436" xr:uid="{00000000-0005-0000-0000-0000D0000000}"/>
    <cellStyle name="Normal 2 36 4" xfId="686" xr:uid="{00000000-0005-0000-0000-0000D1000000}"/>
    <cellStyle name="Normal 2 37" xfId="123" xr:uid="{00000000-0005-0000-0000-0000D2000000}"/>
    <cellStyle name="Normal 2 37 2" xfId="561" xr:uid="{00000000-0005-0000-0000-0000D3000000}"/>
    <cellStyle name="Normal 2 37 3" xfId="437" xr:uid="{00000000-0005-0000-0000-0000D4000000}"/>
    <cellStyle name="Normal 2 37 4" xfId="687" xr:uid="{00000000-0005-0000-0000-0000D5000000}"/>
    <cellStyle name="Normal 2 38" xfId="124" xr:uid="{00000000-0005-0000-0000-0000D6000000}"/>
    <cellStyle name="Normal 2 38 2" xfId="562" xr:uid="{00000000-0005-0000-0000-0000D7000000}"/>
    <cellStyle name="Normal 2 38 3" xfId="438" xr:uid="{00000000-0005-0000-0000-0000D8000000}"/>
    <cellStyle name="Normal 2 38 4" xfId="688" xr:uid="{00000000-0005-0000-0000-0000D9000000}"/>
    <cellStyle name="Normal 2 39" xfId="125" xr:uid="{00000000-0005-0000-0000-0000DA000000}"/>
    <cellStyle name="Normal 2 39 2" xfId="563" xr:uid="{00000000-0005-0000-0000-0000DB000000}"/>
    <cellStyle name="Normal 2 39 3" xfId="439" xr:uid="{00000000-0005-0000-0000-0000DC000000}"/>
    <cellStyle name="Normal 2 39 4" xfId="689" xr:uid="{00000000-0005-0000-0000-0000DD000000}"/>
    <cellStyle name="Normal 2 4" xfId="126" xr:uid="{00000000-0005-0000-0000-0000DE000000}"/>
    <cellStyle name="Normal 2 4 2" xfId="564" xr:uid="{00000000-0005-0000-0000-0000DF000000}"/>
    <cellStyle name="Normal 2 4 3" xfId="440" xr:uid="{00000000-0005-0000-0000-0000E0000000}"/>
    <cellStyle name="Normal 2 4 4" xfId="690" xr:uid="{00000000-0005-0000-0000-0000E1000000}"/>
    <cellStyle name="Normal 2 40" xfId="127" xr:uid="{00000000-0005-0000-0000-0000E2000000}"/>
    <cellStyle name="Normal 2 40 2" xfId="565" xr:uid="{00000000-0005-0000-0000-0000E3000000}"/>
    <cellStyle name="Normal 2 40 3" xfId="441" xr:uid="{00000000-0005-0000-0000-0000E4000000}"/>
    <cellStyle name="Normal 2 40 4" xfId="691" xr:uid="{00000000-0005-0000-0000-0000E5000000}"/>
    <cellStyle name="Normal 2 41" xfId="128" xr:uid="{00000000-0005-0000-0000-0000E6000000}"/>
    <cellStyle name="Normal 2 41 2" xfId="566" xr:uid="{00000000-0005-0000-0000-0000E7000000}"/>
    <cellStyle name="Normal 2 41 3" xfId="442" xr:uid="{00000000-0005-0000-0000-0000E8000000}"/>
    <cellStyle name="Normal 2 41 4" xfId="692" xr:uid="{00000000-0005-0000-0000-0000E9000000}"/>
    <cellStyle name="Normal 2 42" xfId="129" xr:uid="{00000000-0005-0000-0000-0000EA000000}"/>
    <cellStyle name="Normal 2 42 2" xfId="567" xr:uid="{00000000-0005-0000-0000-0000EB000000}"/>
    <cellStyle name="Normal 2 42 3" xfId="443" xr:uid="{00000000-0005-0000-0000-0000EC000000}"/>
    <cellStyle name="Normal 2 42 4" xfId="693" xr:uid="{00000000-0005-0000-0000-0000ED000000}"/>
    <cellStyle name="Normal 2 43" xfId="130" xr:uid="{00000000-0005-0000-0000-0000EE000000}"/>
    <cellStyle name="Normal 2 43 2" xfId="568" xr:uid="{00000000-0005-0000-0000-0000EF000000}"/>
    <cellStyle name="Normal 2 43 3" xfId="444" xr:uid="{00000000-0005-0000-0000-0000F0000000}"/>
    <cellStyle name="Normal 2 43 4" xfId="694" xr:uid="{00000000-0005-0000-0000-0000F1000000}"/>
    <cellStyle name="Normal 2 44" xfId="131" xr:uid="{00000000-0005-0000-0000-0000F2000000}"/>
    <cellStyle name="Normal 2 44 2" xfId="569" xr:uid="{00000000-0005-0000-0000-0000F3000000}"/>
    <cellStyle name="Normal 2 44 3" xfId="445" xr:uid="{00000000-0005-0000-0000-0000F4000000}"/>
    <cellStyle name="Normal 2 44 4" xfId="695" xr:uid="{00000000-0005-0000-0000-0000F5000000}"/>
    <cellStyle name="Normal 2 45" xfId="132" xr:uid="{00000000-0005-0000-0000-0000F6000000}"/>
    <cellStyle name="Normal 2 45 2" xfId="570" xr:uid="{00000000-0005-0000-0000-0000F7000000}"/>
    <cellStyle name="Normal 2 45 3" xfId="446" xr:uid="{00000000-0005-0000-0000-0000F8000000}"/>
    <cellStyle name="Normal 2 45 4" xfId="696" xr:uid="{00000000-0005-0000-0000-0000F9000000}"/>
    <cellStyle name="Normal 2 46" xfId="133" xr:uid="{00000000-0005-0000-0000-0000FA000000}"/>
    <cellStyle name="Normal 2 46 2" xfId="571" xr:uid="{00000000-0005-0000-0000-0000FB000000}"/>
    <cellStyle name="Normal 2 46 3" xfId="447" xr:uid="{00000000-0005-0000-0000-0000FC000000}"/>
    <cellStyle name="Normal 2 46 4" xfId="697" xr:uid="{00000000-0005-0000-0000-0000FD000000}"/>
    <cellStyle name="Normal 2 47" xfId="134" xr:uid="{00000000-0005-0000-0000-0000FE000000}"/>
    <cellStyle name="Normal 2 47 2" xfId="572" xr:uid="{00000000-0005-0000-0000-0000FF000000}"/>
    <cellStyle name="Normal 2 47 3" xfId="448" xr:uid="{00000000-0005-0000-0000-000000010000}"/>
    <cellStyle name="Normal 2 47 4" xfId="698" xr:uid="{00000000-0005-0000-0000-000001010000}"/>
    <cellStyle name="Normal 2 48" xfId="135" xr:uid="{00000000-0005-0000-0000-000002010000}"/>
    <cellStyle name="Normal 2 48 2" xfId="573" xr:uid="{00000000-0005-0000-0000-000003010000}"/>
    <cellStyle name="Normal 2 48 3" xfId="449" xr:uid="{00000000-0005-0000-0000-000004010000}"/>
    <cellStyle name="Normal 2 48 4" xfId="699" xr:uid="{00000000-0005-0000-0000-000005010000}"/>
    <cellStyle name="Normal 2 49" xfId="136" xr:uid="{00000000-0005-0000-0000-000006010000}"/>
    <cellStyle name="Normal 2 49 2" xfId="574" xr:uid="{00000000-0005-0000-0000-000007010000}"/>
    <cellStyle name="Normal 2 49 3" xfId="450" xr:uid="{00000000-0005-0000-0000-000008010000}"/>
    <cellStyle name="Normal 2 49 4" xfId="700" xr:uid="{00000000-0005-0000-0000-000009010000}"/>
    <cellStyle name="Normal 2 5" xfId="137" xr:uid="{00000000-0005-0000-0000-00000A010000}"/>
    <cellStyle name="Normal 2 5 2" xfId="575" xr:uid="{00000000-0005-0000-0000-00000B010000}"/>
    <cellStyle name="Normal 2 5 3" xfId="451" xr:uid="{00000000-0005-0000-0000-00000C010000}"/>
    <cellStyle name="Normal 2 5 4" xfId="701" xr:uid="{00000000-0005-0000-0000-00000D010000}"/>
    <cellStyle name="Normal 2 50" xfId="138" xr:uid="{00000000-0005-0000-0000-00000E010000}"/>
    <cellStyle name="Normal 2 50 2" xfId="576" xr:uid="{00000000-0005-0000-0000-00000F010000}"/>
    <cellStyle name="Normal 2 50 3" xfId="452" xr:uid="{00000000-0005-0000-0000-000010010000}"/>
    <cellStyle name="Normal 2 50 4" xfId="702" xr:uid="{00000000-0005-0000-0000-000011010000}"/>
    <cellStyle name="Normal 2 51" xfId="139" xr:uid="{00000000-0005-0000-0000-000012010000}"/>
    <cellStyle name="Normal 2 51 2" xfId="577" xr:uid="{00000000-0005-0000-0000-000013010000}"/>
    <cellStyle name="Normal 2 51 3" xfId="453" xr:uid="{00000000-0005-0000-0000-000014010000}"/>
    <cellStyle name="Normal 2 51 4" xfId="703" xr:uid="{00000000-0005-0000-0000-000015010000}"/>
    <cellStyle name="Normal 2 52" xfId="140" xr:uid="{00000000-0005-0000-0000-000016010000}"/>
    <cellStyle name="Normal 2 52 2" xfId="578" xr:uid="{00000000-0005-0000-0000-000017010000}"/>
    <cellStyle name="Normal 2 52 3" xfId="454" xr:uid="{00000000-0005-0000-0000-000018010000}"/>
    <cellStyle name="Normal 2 52 4" xfId="704" xr:uid="{00000000-0005-0000-0000-000019010000}"/>
    <cellStyle name="Normal 2 53" xfId="141" xr:uid="{00000000-0005-0000-0000-00001A010000}"/>
    <cellStyle name="Normal 2 53 2" xfId="579" xr:uid="{00000000-0005-0000-0000-00001B010000}"/>
    <cellStyle name="Normal 2 53 3" xfId="455" xr:uid="{00000000-0005-0000-0000-00001C010000}"/>
    <cellStyle name="Normal 2 53 4" xfId="705" xr:uid="{00000000-0005-0000-0000-00001D010000}"/>
    <cellStyle name="Normal 2 54" xfId="142" xr:uid="{00000000-0005-0000-0000-00001E010000}"/>
    <cellStyle name="Normal 2 54 2" xfId="580" xr:uid="{00000000-0005-0000-0000-00001F010000}"/>
    <cellStyle name="Normal 2 54 3" xfId="456" xr:uid="{00000000-0005-0000-0000-000020010000}"/>
    <cellStyle name="Normal 2 54 4" xfId="706" xr:uid="{00000000-0005-0000-0000-000021010000}"/>
    <cellStyle name="Normal 2 55" xfId="143" xr:uid="{00000000-0005-0000-0000-000022010000}"/>
    <cellStyle name="Normal 2 55 2" xfId="581" xr:uid="{00000000-0005-0000-0000-000023010000}"/>
    <cellStyle name="Normal 2 55 3" xfId="457" xr:uid="{00000000-0005-0000-0000-000024010000}"/>
    <cellStyle name="Normal 2 55 4" xfId="707" xr:uid="{00000000-0005-0000-0000-000025010000}"/>
    <cellStyle name="Normal 2 56" xfId="144" xr:uid="{00000000-0005-0000-0000-000026010000}"/>
    <cellStyle name="Normal 2 56 2" xfId="582" xr:uid="{00000000-0005-0000-0000-000027010000}"/>
    <cellStyle name="Normal 2 56 3" xfId="458" xr:uid="{00000000-0005-0000-0000-000028010000}"/>
    <cellStyle name="Normal 2 56 4" xfId="708" xr:uid="{00000000-0005-0000-0000-000029010000}"/>
    <cellStyle name="Normal 2 57" xfId="145" xr:uid="{00000000-0005-0000-0000-00002A010000}"/>
    <cellStyle name="Normal 2 58" xfId="146" xr:uid="{00000000-0005-0000-0000-00002B010000}"/>
    <cellStyle name="Normal 2 59" xfId="147" xr:uid="{00000000-0005-0000-0000-00002C010000}"/>
    <cellStyle name="Normal 2 6" xfId="148" xr:uid="{00000000-0005-0000-0000-00002D010000}"/>
    <cellStyle name="Normal 2 6 2" xfId="583" xr:uid="{00000000-0005-0000-0000-00002E010000}"/>
    <cellStyle name="Normal 2 6 3" xfId="459" xr:uid="{00000000-0005-0000-0000-00002F010000}"/>
    <cellStyle name="Normal 2 6 4" xfId="709" xr:uid="{00000000-0005-0000-0000-000030010000}"/>
    <cellStyle name="Normal 2 60" xfId="149" xr:uid="{00000000-0005-0000-0000-000031010000}"/>
    <cellStyle name="Normal 2 61" xfId="150" xr:uid="{00000000-0005-0000-0000-000032010000}"/>
    <cellStyle name="Normal 2 61 2" xfId="151" xr:uid="{00000000-0005-0000-0000-000033010000}"/>
    <cellStyle name="Normal 2 62" xfId="152" xr:uid="{00000000-0005-0000-0000-000034010000}"/>
    <cellStyle name="Normal 2 63" xfId="153" xr:uid="{00000000-0005-0000-0000-000035010000}"/>
    <cellStyle name="Normal 2 64" xfId="154" xr:uid="{00000000-0005-0000-0000-000036010000}"/>
    <cellStyle name="Normal 2 65" xfId="155" xr:uid="{00000000-0005-0000-0000-000037010000}"/>
    <cellStyle name="Normal 2 66" xfId="156" xr:uid="{00000000-0005-0000-0000-000038010000}"/>
    <cellStyle name="Normal 2 67" xfId="157" xr:uid="{00000000-0005-0000-0000-000039010000}"/>
    <cellStyle name="Normal 2 68" xfId="158" xr:uid="{00000000-0005-0000-0000-00003A010000}"/>
    <cellStyle name="Normal 2 69" xfId="159" xr:uid="{00000000-0005-0000-0000-00003B010000}"/>
    <cellStyle name="Normal 2 7" xfId="160" xr:uid="{00000000-0005-0000-0000-00003C010000}"/>
    <cellStyle name="Normal 2 7 2" xfId="584" xr:uid="{00000000-0005-0000-0000-00003D010000}"/>
    <cellStyle name="Normal 2 7 3" xfId="460" xr:uid="{00000000-0005-0000-0000-00003E010000}"/>
    <cellStyle name="Normal 2 7 4" xfId="710" xr:uid="{00000000-0005-0000-0000-00003F010000}"/>
    <cellStyle name="Normal 2 70" xfId="161" xr:uid="{00000000-0005-0000-0000-000040010000}"/>
    <cellStyle name="Normal 2 71" xfId="162" xr:uid="{00000000-0005-0000-0000-000041010000}"/>
    <cellStyle name="Normal 2 72" xfId="163" xr:uid="{00000000-0005-0000-0000-000042010000}"/>
    <cellStyle name="Normal 2 73" xfId="164" xr:uid="{00000000-0005-0000-0000-000043010000}"/>
    <cellStyle name="Normal 2 74" xfId="165" xr:uid="{00000000-0005-0000-0000-000044010000}"/>
    <cellStyle name="Normal 2 75" xfId="166" xr:uid="{00000000-0005-0000-0000-000045010000}"/>
    <cellStyle name="Normal 2 76" xfId="167" xr:uid="{00000000-0005-0000-0000-000046010000}"/>
    <cellStyle name="Normal 2 77" xfId="168" xr:uid="{00000000-0005-0000-0000-000047010000}"/>
    <cellStyle name="Normal 2 78" xfId="169" xr:uid="{00000000-0005-0000-0000-000048010000}"/>
    <cellStyle name="Normal 2 79" xfId="170" xr:uid="{00000000-0005-0000-0000-000049010000}"/>
    <cellStyle name="Normal 2 8" xfId="171" xr:uid="{00000000-0005-0000-0000-00004A010000}"/>
    <cellStyle name="Normal 2 8 2" xfId="585" xr:uid="{00000000-0005-0000-0000-00004B010000}"/>
    <cellStyle name="Normal 2 8 3" xfId="461" xr:uid="{00000000-0005-0000-0000-00004C010000}"/>
    <cellStyle name="Normal 2 8 4" xfId="711" xr:uid="{00000000-0005-0000-0000-00004D010000}"/>
    <cellStyle name="Normal 2 80" xfId="172" xr:uid="{00000000-0005-0000-0000-00004E010000}"/>
    <cellStyle name="Normal 2 81" xfId="173" xr:uid="{00000000-0005-0000-0000-00004F010000}"/>
    <cellStyle name="Normal 2 82" xfId="174" xr:uid="{00000000-0005-0000-0000-000050010000}"/>
    <cellStyle name="Normal 2 83" xfId="175" xr:uid="{00000000-0005-0000-0000-000051010000}"/>
    <cellStyle name="Normal 2 84" xfId="176" xr:uid="{00000000-0005-0000-0000-000052010000}"/>
    <cellStyle name="Normal 2 85" xfId="177" xr:uid="{00000000-0005-0000-0000-000053010000}"/>
    <cellStyle name="Normal 2 86" xfId="178" xr:uid="{00000000-0005-0000-0000-000054010000}"/>
    <cellStyle name="Normal 2 87" xfId="179" xr:uid="{00000000-0005-0000-0000-000055010000}"/>
    <cellStyle name="Normal 2 88" xfId="180" xr:uid="{00000000-0005-0000-0000-000056010000}"/>
    <cellStyle name="Normal 2 89" xfId="181" xr:uid="{00000000-0005-0000-0000-000057010000}"/>
    <cellStyle name="Normal 2 9" xfId="182" xr:uid="{00000000-0005-0000-0000-000058010000}"/>
    <cellStyle name="Normal 2 9 2" xfId="586" xr:uid="{00000000-0005-0000-0000-000059010000}"/>
    <cellStyle name="Normal 2 9 3" xfId="462" xr:uid="{00000000-0005-0000-0000-00005A010000}"/>
    <cellStyle name="Normal 2 9 4" xfId="712" xr:uid="{00000000-0005-0000-0000-00005B010000}"/>
    <cellStyle name="Normal 2 90" xfId="183" xr:uid="{00000000-0005-0000-0000-00005C010000}"/>
    <cellStyle name="Normal 2 91" xfId="184" xr:uid="{00000000-0005-0000-0000-00005D010000}"/>
    <cellStyle name="Normal 2 92" xfId="185" xr:uid="{00000000-0005-0000-0000-00005E010000}"/>
    <cellStyle name="Normal 2 93" xfId="186" xr:uid="{00000000-0005-0000-0000-00005F010000}"/>
    <cellStyle name="Normal 2 94" xfId="187" xr:uid="{00000000-0005-0000-0000-000060010000}"/>
    <cellStyle name="Normal 2 95" xfId="188" xr:uid="{00000000-0005-0000-0000-000061010000}"/>
    <cellStyle name="Normal 2 96" xfId="189" xr:uid="{00000000-0005-0000-0000-000062010000}"/>
    <cellStyle name="Normal 2 97" xfId="190" xr:uid="{00000000-0005-0000-0000-000063010000}"/>
    <cellStyle name="Normal 2 98" xfId="191" xr:uid="{00000000-0005-0000-0000-000064010000}"/>
    <cellStyle name="Normal 2 99" xfId="192" xr:uid="{00000000-0005-0000-0000-000065010000}"/>
    <cellStyle name="Normal 20" xfId="193" xr:uid="{00000000-0005-0000-0000-000066010000}"/>
    <cellStyle name="Normal 21" xfId="194" xr:uid="{00000000-0005-0000-0000-000067010000}"/>
    <cellStyle name="Normal 21 2" xfId="195" xr:uid="{00000000-0005-0000-0000-000068010000}"/>
    <cellStyle name="Normal 22" xfId="196" xr:uid="{00000000-0005-0000-0000-000069010000}"/>
    <cellStyle name="Normal 23" xfId="197" xr:uid="{00000000-0005-0000-0000-00006A010000}"/>
    <cellStyle name="Normal 24" xfId="198" xr:uid="{00000000-0005-0000-0000-00006B010000}"/>
    <cellStyle name="Normal 25" xfId="199" xr:uid="{00000000-0005-0000-0000-00006C010000}"/>
    <cellStyle name="Normal 25 2" xfId="200" xr:uid="{00000000-0005-0000-0000-00006D010000}"/>
    <cellStyle name="Normal 26" xfId="201" xr:uid="{00000000-0005-0000-0000-00006E010000}"/>
    <cellStyle name="Normal 26 2" xfId="202" xr:uid="{00000000-0005-0000-0000-00006F010000}"/>
    <cellStyle name="Normal 27" xfId="203" xr:uid="{00000000-0005-0000-0000-000070010000}"/>
    <cellStyle name="Normal 27 2" xfId="204" xr:uid="{00000000-0005-0000-0000-000071010000}"/>
    <cellStyle name="Normal 28" xfId="205" xr:uid="{00000000-0005-0000-0000-000072010000}"/>
    <cellStyle name="Normal 28 2" xfId="587" xr:uid="{00000000-0005-0000-0000-000073010000}"/>
    <cellStyle name="Normal 28 3" xfId="463" xr:uid="{00000000-0005-0000-0000-000074010000}"/>
    <cellStyle name="Normal 28 4" xfId="713" xr:uid="{00000000-0005-0000-0000-000075010000}"/>
    <cellStyle name="Normal 29" xfId="206" xr:uid="{00000000-0005-0000-0000-000076010000}"/>
    <cellStyle name="Normal 29 2" xfId="207" xr:uid="{00000000-0005-0000-0000-000077010000}"/>
    <cellStyle name="Normal 3" xfId="208" xr:uid="{00000000-0005-0000-0000-000078010000}"/>
    <cellStyle name="Normal 3 10" xfId="209" xr:uid="{00000000-0005-0000-0000-000079010000}"/>
    <cellStyle name="Normal 3 11" xfId="210" xr:uid="{00000000-0005-0000-0000-00007A010000}"/>
    <cellStyle name="Normal 3 12" xfId="211" xr:uid="{00000000-0005-0000-0000-00007B010000}"/>
    <cellStyle name="Normal 3 13" xfId="212" xr:uid="{00000000-0005-0000-0000-00007C010000}"/>
    <cellStyle name="Normal 3 14" xfId="213" xr:uid="{00000000-0005-0000-0000-00007D010000}"/>
    <cellStyle name="Normal 3 15" xfId="214" xr:uid="{00000000-0005-0000-0000-00007E010000}"/>
    <cellStyle name="Normal 3 16" xfId="215" xr:uid="{00000000-0005-0000-0000-00007F010000}"/>
    <cellStyle name="Normal 3 17" xfId="216" xr:uid="{00000000-0005-0000-0000-000080010000}"/>
    <cellStyle name="Normal 3 2" xfId="217" xr:uid="{00000000-0005-0000-0000-000081010000}"/>
    <cellStyle name="Normal 3 3" xfId="218" xr:uid="{00000000-0005-0000-0000-000082010000}"/>
    <cellStyle name="Normal 3 4" xfId="219" xr:uid="{00000000-0005-0000-0000-000083010000}"/>
    <cellStyle name="Normal 3 5" xfId="220" xr:uid="{00000000-0005-0000-0000-000084010000}"/>
    <cellStyle name="Normal 3 6" xfId="221" xr:uid="{00000000-0005-0000-0000-000085010000}"/>
    <cellStyle name="Normal 3 7" xfId="222" xr:uid="{00000000-0005-0000-0000-000086010000}"/>
    <cellStyle name="Normal 3 8" xfId="223" xr:uid="{00000000-0005-0000-0000-000087010000}"/>
    <cellStyle name="Normal 3 9" xfId="224" xr:uid="{00000000-0005-0000-0000-000088010000}"/>
    <cellStyle name="Normal 3_2010 Telegan" xfId="225" xr:uid="{00000000-0005-0000-0000-000089010000}"/>
    <cellStyle name="Normal 30" xfId="226" xr:uid="{00000000-0005-0000-0000-00008A010000}"/>
    <cellStyle name="Normal 31" xfId="227" xr:uid="{00000000-0005-0000-0000-00008B010000}"/>
    <cellStyle name="Normal 31 2" xfId="228" xr:uid="{00000000-0005-0000-0000-00008C010000}"/>
    <cellStyle name="Normal 32" xfId="229" xr:uid="{00000000-0005-0000-0000-00008D010000}"/>
    <cellStyle name="Normal 32 2" xfId="588" xr:uid="{00000000-0005-0000-0000-00008E010000}"/>
    <cellStyle name="Normal 32 3" xfId="464" xr:uid="{00000000-0005-0000-0000-00008F010000}"/>
    <cellStyle name="Normal 32 4" xfId="714" xr:uid="{00000000-0005-0000-0000-000090010000}"/>
    <cellStyle name="Normal 33" xfId="230" xr:uid="{00000000-0005-0000-0000-000091010000}"/>
    <cellStyle name="Normal 33 2" xfId="231" xr:uid="{00000000-0005-0000-0000-000092010000}"/>
    <cellStyle name="Normal 34" xfId="232" xr:uid="{00000000-0005-0000-0000-000093010000}"/>
    <cellStyle name="Normal 34 2" xfId="589" xr:uid="{00000000-0005-0000-0000-000094010000}"/>
    <cellStyle name="Normal 34 3" xfId="465" xr:uid="{00000000-0005-0000-0000-000095010000}"/>
    <cellStyle name="Normal 34 4" xfId="715" xr:uid="{00000000-0005-0000-0000-000096010000}"/>
    <cellStyle name="Normal 35" xfId="233" xr:uid="{00000000-0005-0000-0000-000097010000}"/>
    <cellStyle name="Normal 35 2" xfId="234" xr:uid="{00000000-0005-0000-0000-000098010000}"/>
    <cellStyle name="Normal 36" xfId="235" xr:uid="{00000000-0005-0000-0000-000099010000}"/>
    <cellStyle name="Normal 36 2" xfId="590" xr:uid="{00000000-0005-0000-0000-00009A010000}"/>
    <cellStyle name="Normal 36 3" xfId="466" xr:uid="{00000000-0005-0000-0000-00009B010000}"/>
    <cellStyle name="Normal 36 4" xfId="716" xr:uid="{00000000-0005-0000-0000-00009C010000}"/>
    <cellStyle name="Normal 37" xfId="236" xr:uid="{00000000-0005-0000-0000-00009D010000}"/>
    <cellStyle name="Normal 38" xfId="237" xr:uid="{00000000-0005-0000-0000-00009E010000}"/>
    <cellStyle name="Normal 39" xfId="238" xr:uid="{00000000-0005-0000-0000-00009F010000}"/>
    <cellStyle name="Normal 39 2" xfId="591" xr:uid="{00000000-0005-0000-0000-0000A0010000}"/>
    <cellStyle name="Normal 39 3" xfId="467" xr:uid="{00000000-0005-0000-0000-0000A1010000}"/>
    <cellStyle name="Normal 39 4" xfId="717" xr:uid="{00000000-0005-0000-0000-0000A2010000}"/>
    <cellStyle name="Normal 4" xfId="239" xr:uid="{00000000-0005-0000-0000-0000A3010000}"/>
    <cellStyle name="Normal 4 2" xfId="240" xr:uid="{00000000-0005-0000-0000-0000A4010000}"/>
    <cellStyle name="Normal 40" xfId="241" xr:uid="{00000000-0005-0000-0000-0000A5010000}"/>
    <cellStyle name="Normal 40 2" xfId="592" xr:uid="{00000000-0005-0000-0000-0000A6010000}"/>
    <cellStyle name="Normal 40 3" xfId="468" xr:uid="{00000000-0005-0000-0000-0000A7010000}"/>
    <cellStyle name="Normal 40 4" xfId="718" xr:uid="{00000000-0005-0000-0000-0000A8010000}"/>
    <cellStyle name="Normal 41" xfId="242" xr:uid="{00000000-0005-0000-0000-0000A9010000}"/>
    <cellStyle name="Normal 41 2" xfId="593" xr:uid="{00000000-0005-0000-0000-0000AA010000}"/>
    <cellStyle name="Normal 41 3" xfId="469" xr:uid="{00000000-0005-0000-0000-0000AB010000}"/>
    <cellStyle name="Normal 41 4" xfId="719" xr:uid="{00000000-0005-0000-0000-0000AC010000}"/>
    <cellStyle name="Normal 42" xfId="243" xr:uid="{00000000-0005-0000-0000-0000AD010000}"/>
    <cellStyle name="Normal 42 2" xfId="594" xr:uid="{00000000-0005-0000-0000-0000AE010000}"/>
    <cellStyle name="Normal 42 3" xfId="470" xr:uid="{00000000-0005-0000-0000-0000AF010000}"/>
    <cellStyle name="Normal 42 4" xfId="720" xr:uid="{00000000-0005-0000-0000-0000B0010000}"/>
    <cellStyle name="Normal 43" xfId="244" xr:uid="{00000000-0005-0000-0000-0000B1010000}"/>
    <cellStyle name="Normal 44" xfId="245" xr:uid="{00000000-0005-0000-0000-0000B2010000}"/>
    <cellStyle name="Normal 44 2" xfId="595" xr:uid="{00000000-0005-0000-0000-0000B3010000}"/>
    <cellStyle name="Normal 44 3" xfId="471" xr:uid="{00000000-0005-0000-0000-0000B4010000}"/>
    <cellStyle name="Normal 44 4" xfId="721" xr:uid="{00000000-0005-0000-0000-0000B5010000}"/>
    <cellStyle name="Normal 45" xfId="246" xr:uid="{00000000-0005-0000-0000-0000B6010000}"/>
    <cellStyle name="Normal 45 2" xfId="596" xr:uid="{00000000-0005-0000-0000-0000B7010000}"/>
    <cellStyle name="Normal 45 3" xfId="472" xr:uid="{00000000-0005-0000-0000-0000B8010000}"/>
    <cellStyle name="Normal 45 4" xfId="722" xr:uid="{00000000-0005-0000-0000-0000B9010000}"/>
    <cellStyle name="Normal 46" xfId="247" xr:uid="{00000000-0005-0000-0000-0000BA010000}"/>
    <cellStyle name="Normal 46 2" xfId="597" xr:uid="{00000000-0005-0000-0000-0000BB010000}"/>
    <cellStyle name="Normal 46 3" xfId="473" xr:uid="{00000000-0005-0000-0000-0000BC010000}"/>
    <cellStyle name="Normal 46 4" xfId="723" xr:uid="{00000000-0005-0000-0000-0000BD010000}"/>
    <cellStyle name="Normal 47" xfId="248" xr:uid="{00000000-0005-0000-0000-0000BE010000}"/>
    <cellStyle name="Normal 48" xfId="249" xr:uid="{00000000-0005-0000-0000-0000BF010000}"/>
    <cellStyle name="Normal 48 2" xfId="598" xr:uid="{00000000-0005-0000-0000-0000C0010000}"/>
    <cellStyle name="Normal 48 3" xfId="474" xr:uid="{00000000-0005-0000-0000-0000C1010000}"/>
    <cellStyle name="Normal 48 4" xfId="724" xr:uid="{00000000-0005-0000-0000-0000C2010000}"/>
    <cellStyle name="Normal 49" xfId="250" xr:uid="{00000000-0005-0000-0000-0000C3010000}"/>
    <cellStyle name="Normal 49 2" xfId="251" xr:uid="{00000000-0005-0000-0000-0000C4010000}"/>
    <cellStyle name="Normal 5" xfId="252" xr:uid="{00000000-0005-0000-0000-0000C5010000}"/>
    <cellStyle name="Normal 5 2" xfId="253" xr:uid="{00000000-0005-0000-0000-0000C6010000}"/>
    <cellStyle name="Normal 50" xfId="254" xr:uid="{00000000-0005-0000-0000-0000C7010000}"/>
    <cellStyle name="Normal 51" xfId="255" xr:uid="{00000000-0005-0000-0000-0000C8010000}"/>
    <cellStyle name="Normal 52" xfId="256" xr:uid="{00000000-0005-0000-0000-0000C9010000}"/>
    <cellStyle name="Normal 52 2" xfId="257" xr:uid="{00000000-0005-0000-0000-0000CA010000}"/>
    <cellStyle name="Normal 53" xfId="258" xr:uid="{00000000-0005-0000-0000-0000CB010000}"/>
    <cellStyle name="Normal 54" xfId="259" xr:uid="{00000000-0005-0000-0000-0000CC010000}"/>
    <cellStyle name="Normal 55" xfId="260" xr:uid="{00000000-0005-0000-0000-0000CD010000}"/>
    <cellStyle name="Normal 55 2" xfId="261" xr:uid="{00000000-0005-0000-0000-0000CE010000}"/>
    <cellStyle name="Normal 56" xfId="262" xr:uid="{00000000-0005-0000-0000-0000CF010000}"/>
    <cellStyle name="Normal 56 2" xfId="263" xr:uid="{00000000-0005-0000-0000-0000D0010000}"/>
    <cellStyle name="Normal 57" xfId="264" xr:uid="{00000000-0005-0000-0000-0000D1010000}"/>
    <cellStyle name="Normal 57 2" xfId="265" xr:uid="{00000000-0005-0000-0000-0000D2010000}"/>
    <cellStyle name="Normal 58" xfId="266" xr:uid="{00000000-0005-0000-0000-0000D3010000}"/>
    <cellStyle name="Normal 58 2" xfId="267" xr:uid="{00000000-0005-0000-0000-0000D4010000}"/>
    <cellStyle name="Normal 59" xfId="268" xr:uid="{00000000-0005-0000-0000-0000D5010000}"/>
    <cellStyle name="Normal 6" xfId="269" xr:uid="{00000000-0005-0000-0000-0000D6010000}"/>
    <cellStyle name="Normal 6 2" xfId="599" xr:uid="{00000000-0005-0000-0000-0000D7010000}"/>
    <cellStyle name="Normal 6 3" xfId="475" xr:uid="{00000000-0005-0000-0000-0000D8010000}"/>
    <cellStyle name="Normal 6 4" xfId="725" xr:uid="{00000000-0005-0000-0000-0000D9010000}"/>
    <cellStyle name="Normal 60" xfId="270" xr:uid="{00000000-0005-0000-0000-0000DA010000}"/>
    <cellStyle name="Normal 61" xfId="271" xr:uid="{00000000-0005-0000-0000-0000DB010000}"/>
    <cellStyle name="Normal 62" xfId="657" xr:uid="{00000000-0005-0000-0000-0000DC010000}"/>
    <cellStyle name="Normal 62 2" xfId="791" xr:uid="{00000000-0005-0000-0000-0000DD010000}"/>
    <cellStyle name="Normal 63" xfId="272" xr:uid="{00000000-0005-0000-0000-0000DE010000}"/>
    <cellStyle name="Normal 64" xfId="273" xr:uid="{00000000-0005-0000-0000-0000DF010000}"/>
    <cellStyle name="Normal 65" xfId="274" xr:uid="{00000000-0005-0000-0000-0000E0010000}"/>
    <cellStyle name="Normal 66" xfId="275" xr:uid="{00000000-0005-0000-0000-0000E1010000}"/>
    <cellStyle name="Normal 67" xfId="276" xr:uid="{00000000-0005-0000-0000-0000E2010000}"/>
    <cellStyle name="Normal 67 2" xfId="784" xr:uid="{00000000-0005-0000-0000-0000E3010000}"/>
    <cellStyle name="Normal 68" xfId="277" xr:uid="{00000000-0005-0000-0000-0000E4010000}"/>
    <cellStyle name="Normal 68 2" xfId="785" xr:uid="{00000000-0005-0000-0000-0000E5010000}"/>
    <cellStyle name="Normal 69" xfId="278" xr:uid="{00000000-0005-0000-0000-0000E6010000}"/>
    <cellStyle name="Normal 69 2" xfId="786" xr:uid="{00000000-0005-0000-0000-0000E7010000}"/>
    <cellStyle name="Normal 7" xfId="279" xr:uid="{00000000-0005-0000-0000-0000E8010000}"/>
    <cellStyle name="Normal 7 2" xfId="600" xr:uid="{00000000-0005-0000-0000-0000E9010000}"/>
    <cellStyle name="Normal 7 3" xfId="476" xr:uid="{00000000-0005-0000-0000-0000EA010000}"/>
    <cellStyle name="Normal 7 4" xfId="726" xr:uid="{00000000-0005-0000-0000-0000EB010000}"/>
    <cellStyle name="Normal 70" xfId="280" xr:uid="{00000000-0005-0000-0000-0000EC010000}"/>
    <cellStyle name="Normal 70 2" xfId="281" xr:uid="{00000000-0005-0000-0000-0000ED010000}"/>
    <cellStyle name="Normal 71" xfId="282" xr:uid="{00000000-0005-0000-0000-0000EE010000}"/>
    <cellStyle name="Normal 71 2" xfId="787" xr:uid="{00000000-0005-0000-0000-0000EF010000}"/>
    <cellStyle name="Normal 72" xfId="283" xr:uid="{00000000-0005-0000-0000-0000F0010000}"/>
    <cellStyle name="Normal 72 2" xfId="284" xr:uid="{00000000-0005-0000-0000-0000F1010000}"/>
    <cellStyle name="Normal 73" xfId="285" xr:uid="{00000000-0005-0000-0000-0000F2010000}"/>
    <cellStyle name="Normal 73 2" xfId="790" xr:uid="{00000000-0005-0000-0000-0000F3010000}"/>
    <cellStyle name="Normal 74" xfId="286" xr:uid="{00000000-0005-0000-0000-0000F4010000}"/>
    <cellStyle name="Normal 74 2" xfId="287" xr:uid="{00000000-0005-0000-0000-0000F5010000}"/>
    <cellStyle name="Normal 75" xfId="288" xr:uid="{00000000-0005-0000-0000-0000F6010000}"/>
    <cellStyle name="Normal 75 2" xfId="788" xr:uid="{00000000-0005-0000-0000-0000F7010000}"/>
    <cellStyle name="Normal 76" xfId="289" xr:uid="{00000000-0005-0000-0000-0000F8010000}"/>
    <cellStyle name="Normal 76 2" xfId="789" xr:uid="{00000000-0005-0000-0000-0000F9010000}"/>
    <cellStyle name="Normal 77" xfId="290" xr:uid="{00000000-0005-0000-0000-0000FA010000}"/>
    <cellStyle name="Normal 77 2" xfId="291" xr:uid="{00000000-0005-0000-0000-0000FB010000}"/>
    <cellStyle name="Normal 78" xfId="292" xr:uid="{00000000-0005-0000-0000-0000FC010000}"/>
    <cellStyle name="Normal 78 2" xfId="293" xr:uid="{00000000-0005-0000-0000-0000FD010000}"/>
    <cellStyle name="Normal 79" xfId="294" xr:uid="{00000000-0005-0000-0000-0000FE010000}"/>
    <cellStyle name="Normal 79 2" xfId="295" xr:uid="{00000000-0005-0000-0000-0000FF010000}"/>
    <cellStyle name="Normal 8" xfId="296" xr:uid="{00000000-0005-0000-0000-000000020000}"/>
    <cellStyle name="Normal 8 2" xfId="601" xr:uid="{00000000-0005-0000-0000-000001020000}"/>
    <cellStyle name="Normal 8 3" xfId="477" xr:uid="{00000000-0005-0000-0000-000002020000}"/>
    <cellStyle name="Normal 8 4" xfId="727" xr:uid="{00000000-0005-0000-0000-000003020000}"/>
    <cellStyle name="Normal 80" xfId="792" xr:uid="{2FEF17A4-D847-4321-B75A-0BFD5554A8CC}"/>
    <cellStyle name="Normal 81" xfId="297" xr:uid="{00000000-0005-0000-0000-000004020000}"/>
    <cellStyle name="Normal 81 2" xfId="298" xr:uid="{00000000-0005-0000-0000-000005020000}"/>
    <cellStyle name="Normal 82" xfId="299" xr:uid="{00000000-0005-0000-0000-000006020000}"/>
    <cellStyle name="Normal 82 2" xfId="300" xr:uid="{00000000-0005-0000-0000-000007020000}"/>
    <cellStyle name="Normal 83" xfId="301" xr:uid="{00000000-0005-0000-0000-000008020000}"/>
    <cellStyle name="Normal 83 2" xfId="302" xr:uid="{00000000-0005-0000-0000-000009020000}"/>
    <cellStyle name="Normal 84" xfId="303" xr:uid="{00000000-0005-0000-0000-00000A020000}"/>
    <cellStyle name="Normal 84 2" xfId="304" xr:uid="{00000000-0005-0000-0000-00000B020000}"/>
    <cellStyle name="Normal 85" xfId="305" xr:uid="{00000000-0005-0000-0000-00000C020000}"/>
    <cellStyle name="Normal 85 2" xfId="306" xr:uid="{00000000-0005-0000-0000-00000D020000}"/>
    <cellStyle name="Normal 86" xfId="307" xr:uid="{00000000-0005-0000-0000-00000E020000}"/>
    <cellStyle name="Normal 86 2" xfId="308" xr:uid="{00000000-0005-0000-0000-00000F020000}"/>
    <cellStyle name="Normal 87" xfId="309" xr:uid="{00000000-0005-0000-0000-000010020000}"/>
    <cellStyle name="Normal 88" xfId="310" xr:uid="{00000000-0005-0000-0000-000011020000}"/>
    <cellStyle name="Normal 89" xfId="311" xr:uid="{00000000-0005-0000-0000-000012020000}"/>
    <cellStyle name="Normal 9" xfId="312" xr:uid="{00000000-0005-0000-0000-000013020000}"/>
    <cellStyle name="Normal 9 2" xfId="313" xr:uid="{00000000-0005-0000-0000-000014020000}"/>
    <cellStyle name="Normal 90" xfId="314" xr:uid="{00000000-0005-0000-0000-000015020000}"/>
    <cellStyle name="Normal 91" xfId="315" xr:uid="{00000000-0005-0000-0000-000016020000}"/>
    <cellStyle name="Normal 92" xfId="316" xr:uid="{00000000-0005-0000-0000-000017020000}"/>
    <cellStyle name="Normal 93" xfId="317" xr:uid="{00000000-0005-0000-0000-000018020000}"/>
    <cellStyle name="Normal 94" xfId="318" xr:uid="{00000000-0005-0000-0000-000019020000}"/>
    <cellStyle name="Normal 95" xfId="319" xr:uid="{00000000-0005-0000-0000-00001A020000}"/>
    <cellStyle name="Normal 96" xfId="796" xr:uid="{0A12753E-2746-4F4D-BAAB-8DCA987C03EB}"/>
    <cellStyle name="Normal 97" xfId="320" xr:uid="{00000000-0005-0000-0000-00001B020000}"/>
    <cellStyle name="Normal 98" xfId="321" xr:uid="{00000000-0005-0000-0000-00001C020000}"/>
    <cellStyle name="Normal 99" xfId="322" xr:uid="{00000000-0005-0000-0000-00001D020000}"/>
    <cellStyle name="Normal_Telegan Price List" xfId="323" xr:uid="{00000000-0005-0000-0000-00001E020000}"/>
    <cellStyle name="Normale" xfId="0" builtinId="0"/>
    <cellStyle name="Normale 2" xfId="797" xr:uid="{F9E49E10-FB18-4956-A179-67CA17A8E179}"/>
    <cellStyle name="Percent 11" xfId="324" xr:uid="{00000000-0005-0000-0000-00001F020000}"/>
    <cellStyle name="Percent 13" xfId="325" xr:uid="{00000000-0005-0000-0000-000020020000}"/>
    <cellStyle name="Percent 14" xfId="326" xr:uid="{00000000-0005-0000-0000-000021020000}"/>
    <cellStyle name="Percent 14 2" xfId="327" xr:uid="{00000000-0005-0000-0000-000022020000}"/>
    <cellStyle name="Percent 18" xfId="328" xr:uid="{00000000-0005-0000-0000-000023020000}"/>
    <cellStyle name="Percent 2" xfId="329" xr:uid="{00000000-0005-0000-0000-000024020000}"/>
    <cellStyle name="Percent 2 10" xfId="330" xr:uid="{00000000-0005-0000-0000-000025020000}"/>
    <cellStyle name="Percent 2 10 2" xfId="331" xr:uid="{00000000-0005-0000-0000-000026020000}"/>
    <cellStyle name="Percent 2 11" xfId="332" xr:uid="{00000000-0005-0000-0000-000027020000}"/>
    <cellStyle name="Percent 2 11 2" xfId="602" xr:uid="{00000000-0005-0000-0000-000028020000}"/>
    <cellStyle name="Percent 2 11 3" xfId="478" xr:uid="{00000000-0005-0000-0000-000029020000}"/>
    <cellStyle name="Percent 2 11 4" xfId="728" xr:uid="{00000000-0005-0000-0000-00002A020000}"/>
    <cellStyle name="Percent 2 12" xfId="333" xr:uid="{00000000-0005-0000-0000-00002B020000}"/>
    <cellStyle name="Percent 2 12 2" xfId="603" xr:uid="{00000000-0005-0000-0000-00002C020000}"/>
    <cellStyle name="Percent 2 12 3" xfId="479" xr:uid="{00000000-0005-0000-0000-00002D020000}"/>
    <cellStyle name="Percent 2 12 4" xfId="729" xr:uid="{00000000-0005-0000-0000-00002E020000}"/>
    <cellStyle name="Percent 2 13" xfId="334" xr:uid="{00000000-0005-0000-0000-00002F020000}"/>
    <cellStyle name="Percent 2 13 2" xfId="604" xr:uid="{00000000-0005-0000-0000-000030020000}"/>
    <cellStyle name="Percent 2 13 3" xfId="480" xr:uid="{00000000-0005-0000-0000-000031020000}"/>
    <cellStyle name="Percent 2 13 4" xfId="730" xr:uid="{00000000-0005-0000-0000-000032020000}"/>
    <cellStyle name="Percent 2 14" xfId="335" xr:uid="{00000000-0005-0000-0000-000033020000}"/>
    <cellStyle name="Percent 2 14 2" xfId="605" xr:uid="{00000000-0005-0000-0000-000034020000}"/>
    <cellStyle name="Percent 2 14 3" xfId="481" xr:uid="{00000000-0005-0000-0000-000035020000}"/>
    <cellStyle name="Percent 2 14 4" xfId="731" xr:uid="{00000000-0005-0000-0000-000036020000}"/>
    <cellStyle name="Percent 2 15" xfId="336" xr:uid="{00000000-0005-0000-0000-000037020000}"/>
    <cellStyle name="Percent 2 15 2" xfId="606" xr:uid="{00000000-0005-0000-0000-000038020000}"/>
    <cellStyle name="Percent 2 15 3" xfId="482" xr:uid="{00000000-0005-0000-0000-000039020000}"/>
    <cellStyle name="Percent 2 15 4" xfId="732" xr:uid="{00000000-0005-0000-0000-00003A020000}"/>
    <cellStyle name="Percent 2 16" xfId="337" xr:uid="{00000000-0005-0000-0000-00003B020000}"/>
    <cellStyle name="Percent 2 16 2" xfId="607" xr:uid="{00000000-0005-0000-0000-00003C020000}"/>
    <cellStyle name="Percent 2 16 3" xfId="483" xr:uid="{00000000-0005-0000-0000-00003D020000}"/>
    <cellStyle name="Percent 2 16 4" xfId="733" xr:uid="{00000000-0005-0000-0000-00003E020000}"/>
    <cellStyle name="Percent 2 17" xfId="338" xr:uid="{00000000-0005-0000-0000-00003F020000}"/>
    <cellStyle name="Percent 2 17 2" xfId="608" xr:uid="{00000000-0005-0000-0000-000040020000}"/>
    <cellStyle name="Percent 2 17 3" xfId="484" xr:uid="{00000000-0005-0000-0000-000041020000}"/>
    <cellStyle name="Percent 2 17 4" xfId="734" xr:uid="{00000000-0005-0000-0000-000042020000}"/>
    <cellStyle name="Percent 2 18" xfId="339" xr:uid="{00000000-0005-0000-0000-000043020000}"/>
    <cellStyle name="Percent 2 18 2" xfId="609" xr:uid="{00000000-0005-0000-0000-000044020000}"/>
    <cellStyle name="Percent 2 18 3" xfId="485" xr:uid="{00000000-0005-0000-0000-000045020000}"/>
    <cellStyle name="Percent 2 18 4" xfId="735" xr:uid="{00000000-0005-0000-0000-000046020000}"/>
    <cellStyle name="Percent 2 19" xfId="340" xr:uid="{00000000-0005-0000-0000-000047020000}"/>
    <cellStyle name="Percent 2 19 2" xfId="610" xr:uid="{00000000-0005-0000-0000-000048020000}"/>
    <cellStyle name="Percent 2 19 3" xfId="486" xr:uid="{00000000-0005-0000-0000-000049020000}"/>
    <cellStyle name="Percent 2 19 4" xfId="736" xr:uid="{00000000-0005-0000-0000-00004A020000}"/>
    <cellStyle name="Percent 2 2" xfId="341" xr:uid="{00000000-0005-0000-0000-00004B020000}"/>
    <cellStyle name="Percent 2 2 2" xfId="611" xr:uid="{00000000-0005-0000-0000-00004C020000}"/>
    <cellStyle name="Percent 2 2 3" xfId="487" xr:uid="{00000000-0005-0000-0000-00004D020000}"/>
    <cellStyle name="Percent 2 2 4" xfId="737" xr:uid="{00000000-0005-0000-0000-00004E020000}"/>
    <cellStyle name="Percent 2 20" xfId="342" xr:uid="{00000000-0005-0000-0000-00004F020000}"/>
    <cellStyle name="Percent 2 20 2" xfId="612" xr:uid="{00000000-0005-0000-0000-000050020000}"/>
    <cellStyle name="Percent 2 20 3" xfId="488" xr:uid="{00000000-0005-0000-0000-000051020000}"/>
    <cellStyle name="Percent 2 20 4" xfId="738" xr:uid="{00000000-0005-0000-0000-000052020000}"/>
    <cellStyle name="Percent 2 21" xfId="343" xr:uid="{00000000-0005-0000-0000-000053020000}"/>
    <cellStyle name="Percent 2 21 2" xfId="613" xr:uid="{00000000-0005-0000-0000-000054020000}"/>
    <cellStyle name="Percent 2 21 3" xfId="489" xr:uid="{00000000-0005-0000-0000-000055020000}"/>
    <cellStyle name="Percent 2 21 4" xfId="739" xr:uid="{00000000-0005-0000-0000-000056020000}"/>
    <cellStyle name="Percent 2 22" xfId="344" xr:uid="{00000000-0005-0000-0000-000057020000}"/>
    <cellStyle name="Percent 2 22 2" xfId="614" xr:uid="{00000000-0005-0000-0000-000058020000}"/>
    <cellStyle name="Percent 2 22 3" xfId="490" xr:uid="{00000000-0005-0000-0000-000059020000}"/>
    <cellStyle name="Percent 2 22 4" xfId="740" xr:uid="{00000000-0005-0000-0000-00005A020000}"/>
    <cellStyle name="Percent 2 23" xfId="345" xr:uid="{00000000-0005-0000-0000-00005B020000}"/>
    <cellStyle name="Percent 2 23 2" xfId="615" xr:uid="{00000000-0005-0000-0000-00005C020000}"/>
    <cellStyle name="Percent 2 23 3" xfId="491" xr:uid="{00000000-0005-0000-0000-00005D020000}"/>
    <cellStyle name="Percent 2 23 4" xfId="741" xr:uid="{00000000-0005-0000-0000-00005E020000}"/>
    <cellStyle name="Percent 2 24" xfId="346" xr:uid="{00000000-0005-0000-0000-00005F020000}"/>
    <cellStyle name="Percent 2 24 2" xfId="616" xr:uid="{00000000-0005-0000-0000-000060020000}"/>
    <cellStyle name="Percent 2 24 3" xfId="492" xr:uid="{00000000-0005-0000-0000-000061020000}"/>
    <cellStyle name="Percent 2 24 4" xfId="742" xr:uid="{00000000-0005-0000-0000-000062020000}"/>
    <cellStyle name="Percent 2 25" xfId="347" xr:uid="{00000000-0005-0000-0000-000063020000}"/>
    <cellStyle name="Percent 2 25 2" xfId="617" xr:uid="{00000000-0005-0000-0000-000064020000}"/>
    <cellStyle name="Percent 2 25 3" xfId="493" xr:uid="{00000000-0005-0000-0000-000065020000}"/>
    <cellStyle name="Percent 2 25 4" xfId="743" xr:uid="{00000000-0005-0000-0000-000066020000}"/>
    <cellStyle name="Percent 2 26" xfId="348" xr:uid="{00000000-0005-0000-0000-000067020000}"/>
    <cellStyle name="Percent 2 26 2" xfId="618" xr:uid="{00000000-0005-0000-0000-000068020000}"/>
    <cellStyle name="Percent 2 26 3" xfId="494" xr:uid="{00000000-0005-0000-0000-000069020000}"/>
    <cellStyle name="Percent 2 26 4" xfId="744" xr:uid="{00000000-0005-0000-0000-00006A020000}"/>
    <cellStyle name="Percent 2 27" xfId="349" xr:uid="{00000000-0005-0000-0000-00006B020000}"/>
    <cellStyle name="Percent 2 27 2" xfId="619" xr:uid="{00000000-0005-0000-0000-00006C020000}"/>
    <cellStyle name="Percent 2 27 3" xfId="495" xr:uid="{00000000-0005-0000-0000-00006D020000}"/>
    <cellStyle name="Percent 2 27 4" xfId="745" xr:uid="{00000000-0005-0000-0000-00006E020000}"/>
    <cellStyle name="Percent 2 28" xfId="350" xr:uid="{00000000-0005-0000-0000-00006F020000}"/>
    <cellStyle name="Percent 2 28 2" xfId="620" xr:uid="{00000000-0005-0000-0000-000070020000}"/>
    <cellStyle name="Percent 2 28 3" xfId="496" xr:uid="{00000000-0005-0000-0000-000071020000}"/>
    <cellStyle name="Percent 2 28 4" xfId="746" xr:uid="{00000000-0005-0000-0000-000072020000}"/>
    <cellStyle name="Percent 2 29" xfId="351" xr:uid="{00000000-0005-0000-0000-000073020000}"/>
    <cellStyle name="Percent 2 29 2" xfId="621" xr:uid="{00000000-0005-0000-0000-000074020000}"/>
    <cellStyle name="Percent 2 29 3" xfId="497" xr:uid="{00000000-0005-0000-0000-000075020000}"/>
    <cellStyle name="Percent 2 29 4" xfId="747" xr:uid="{00000000-0005-0000-0000-000076020000}"/>
    <cellStyle name="Percent 2 3" xfId="352" xr:uid="{00000000-0005-0000-0000-000077020000}"/>
    <cellStyle name="Percent 2 3 2" xfId="622" xr:uid="{00000000-0005-0000-0000-000078020000}"/>
    <cellStyle name="Percent 2 3 3" xfId="498" xr:uid="{00000000-0005-0000-0000-000079020000}"/>
    <cellStyle name="Percent 2 3 4" xfId="748" xr:uid="{00000000-0005-0000-0000-00007A020000}"/>
    <cellStyle name="Percent 2 30" xfId="353" xr:uid="{00000000-0005-0000-0000-00007B020000}"/>
    <cellStyle name="Percent 2 30 2" xfId="623" xr:uid="{00000000-0005-0000-0000-00007C020000}"/>
    <cellStyle name="Percent 2 30 3" xfId="499" xr:uid="{00000000-0005-0000-0000-00007D020000}"/>
    <cellStyle name="Percent 2 30 4" xfId="749" xr:uid="{00000000-0005-0000-0000-00007E020000}"/>
    <cellStyle name="Percent 2 31" xfId="354" xr:uid="{00000000-0005-0000-0000-00007F020000}"/>
    <cellStyle name="Percent 2 31 2" xfId="624" xr:uid="{00000000-0005-0000-0000-000080020000}"/>
    <cellStyle name="Percent 2 31 3" xfId="500" xr:uid="{00000000-0005-0000-0000-000081020000}"/>
    <cellStyle name="Percent 2 31 4" xfId="750" xr:uid="{00000000-0005-0000-0000-000082020000}"/>
    <cellStyle name="Percent 2 32" xfId="355" xr:uid="{00000000-0005-0000-0000-000083020000}"/>
    <cellStyle name="Percent 2 32 2" xfId="625" xr:uid="{00000000-0005-0000-0000-000084020000}"/>
    <cellStyle name="Percent 2 32 3" xfId="501" xr:uid="{00000000-0005-0000-0000-000085020000}"/>
    <cellStyle name="Percent 2 32 4" xfId="751" xr:uid="{00000000-0005-0000-0000-000086020000}"/>
    <cellStyle name="Percent 2 33" xfId="356" xr:uid="{00000000-0005-0000-0000-000087020000}"/>
    <cellStyle name="Percent 2 33 2" xfId="626" xr:uid="{00000000-0005-0000-0000-000088020000}"/>
    <cellStyle name="Percent 2 33 3" xfId="502" xr:uid="{00000000-0005-0000-0000-000089020000}"/>
    <cellStyle name="Percent 2 33 4" xfId="752" xr:uid="{00000000-0005-0000-0000-00008A020000}"/>
    <cellStyle name="Percent 2 34" xfId="357" xr:uid="{00000000-0005-0000-0000-00008B020000}"/>
    <cellStyle name="Percent 2 34 2" xfId="627" xr:uid="{00000000-0005-0000-0000-00008C020000}"/>
    <cellStyle name="Percent 2 34 3" xfId="503" xr:uid="{00000000-0005-0000-0000-00008D020000}"/>
    <cellStyle name="Percent 2 34 4" xfId="753" xr:uid="{00000000-0005-0000-0000-00008E020000}"/>
    <cellStyle name="Percent 2 35" xfId="358" xr:uid="{00000000-0005-0000-0000-00008F020000}"/>
    <cellStyle name="Percent 2 35 2" xfId="628" xr:uid="{00000000-0005-0000-0000-000090020000}"/>
    <cellStyle name="Percent 2 35 3" xfId="504" xr:uid="{00000000-0005-0000-0000-000091020000}"/>
    <cellStyle name="Percent 2 35 4" xfId="754" xr:uid="{00000000-0005-0000-0000-000092020000}"/>
    <cellStyle name="Percent 2 36" xfId="359" xr:uid="{00000000-0005-0000-0000-000093020000}"/>
    <cellStyle name="Percent 2 36 2" xfId="629" xr:uid="{00000000-0005-0000-0000-000094020000}"/>
    <cellStyle name="Percent 2 36 3" xfId="505" xr:uid="{00000000-0005-0000-0000-000095020000}"/>
    <cellStyle name="Percent 2 36 4" xfId="755" xr:uid="{00000000-0005-0000-0000-000096020000}"/>
    <cellStyle name="Percent 2 37" xfId="360" xr:uid="{00000000-0005-0000-0000-000097020000}"/>
    <cellStyle name="Percent 2 37 2" xfId="630" xr:uid="{00000000-0005-0000-0000-000098020000}"/>
    <cellStyle name="Percent 2 37 3" xfId="506" xr:uid="{00000000-0005-0000-0000-000099020000}"/>
    <cellStyle name="Percent 2 37 4" xfId="756" xr:uid="{00000000-0005-0000-0000-00009A020000}"/>
    <cellStyle name="Percent 2 38" xfId="361" xr:uid="{00000000-0005-0000-0000-00009B020000}"/>
    <cellStyle name="Percent 2 38 2" xfId="631" xr:uid="{00000000-0005-0000-0000-00009C020000}"/>
    <cellStyle name="Percent 2 38 3" xfId="507" xr:uid="{00000000-0005-0000-0000-00009D020000}"/>
    <cellStyle name="Percent 2 38 4" xfId="757" xr:uid="{00000000-0005-0000-0000-00009E020000}"/>
    <cellStyle name="Percent 2 39" xfId="362" xr:uid="{00000000-0005-0000-0000-00009F020000}"/>
    <cellStyle name="Percent 2 39 2" xfId="632" xr:uid="{00000000-0005-0000-0000-0000A0020000}"/>
    <cellStyle name="Percent 2 39 3" xfId="508" xr:uid="{00000000-0005-0000-0000-0000A1020000}"/>
    <cellStyle name="Percent 2 39 4" xfId="758" xr:uid="{00000000-0005-0000-0000-0000A2020000}"/>
    <cellStyle name="Percent 2 4" xfId="363" xr:uid="{00000000-0005-0000-0000-0000A3020000}"/>
    <cellStyle name="Percent 2 4 2" xfId="633" xr:uid="{00000000-0005-0000-0000-0000A4020000}"/>
    <cellStyle name="Percent 2 4 3" xfId="509" xr:uid="{00000000-0005-0000-0000-0000A5020000}"/>
    <cellStyle name="Percent 2 4 4" xfId="759" xr:uid="{00000000-0005-0000-0000-0000A6020000}"/>
    <cellStyle name="Percent 2 40" xfId="364" xr:uid="{00000000-0005-0000-0000-0000A7020000}"/>
    <cellStyle name="Percent 2 40 2" xfId="634" xr:uid="{00000000-0005-0000-0000-0000A8020000}"/>
    <cellStyle name="Percent 2 40 3" xfId="510" xr:uid="{00000000-0005-0000-0000-0000A9020000}"/>
    <cellStyle name="Percent 2 40 4" xfId="760" xr:uid="{00000000-0005-0000-0000-0000AA020000}"/>
    <cellStyle name="Percent 2 41" xfId="365" xr:uid="{00000000-0005-0000-0000-0000AB020000}"/>
    <cellStyle name="Percent 2 41 2" xfId="635" xr:uid="{00000000-0005-0000-0000-0000AC020000}"/>
    <cellStyle name="Percent 2 41 3" xfId="511" xr:uid="{00000000-0005-0000-0000-0000AD020000}"/>
    <cellStyle name="Percent 2 41 4" xfId="761" xr:uid="{00000000-0005-0000-0000-0000AE020000}"/>
    <cellStyle name="Percent 2 42" xfId="366" xr:uid="{00000000-0005-0000-0000-0000AF020000}"/>
    <cellStyle name="Percent 2 42 2" xfId="636" xr:uid="{00000000-0005-0000-0000-0000B0020000}"/>
    <cellStyle name="Percent 2 42 3" xfId="512" xr:uid="{00000000-0005-0000-0000-0000B1020000}"/>
    <cellStyle name="Percent 2 42 4" xfId="762" xr:uid="{00000000-0005-0000-0000-0000B2020000}"/>
    <cellStyle name="Percent 2 43" xfId="367" xr:uid="{00000000-0005-0000-0000-0000B3020000}"/>
    <cellStyle name="Percent 2 43 2" xfId="637" xr:uid="{00000000-0005-0000-0000-0000B4020000}"/>
    <cellStyle name="Percent 2 43 3" xfId="513" xr:uid="{00000000-0005-0000-0000-0000B5020000}"/>
    <cellStyle name="Percent 2 43 4" xfId="763" xr:uid="{00000000-0005-0000-0000-0000B6020000}"/>
    <cellStyle name="Percent 2 44" xfId="368" xr:uid="{00000000-0005-0000-0000-0000B7020000}"/>
    <cellStyle name="Percent 2 44 2" xfId="638" xr:uid="{00000000-0005-0000-0000-0000B8020000}"/>
    <cellStyle name="Percent 2 44 3" xfId="514" xr:uid="{00000000-0005-0000-0000-0000B9020000}"/>
    <cellStyle name="Percent 2 44 4" xfId="764" xr:uid="{00000000-0005-0000-0000-0000BA020000}"/>
    <cellStyle name="Percent 2 45" xfId="369" xr:uid="{00000000-0005-0000-0000-0000BB020000}"/>
    <cellStyle name="Percent 2 45 2" xfId="639" xr:uid="{00000000-0005-0000-0000-0000BC020000}"/>
    <cellStyle name="Percent 2 45 3" xfId="515" xr:uid="{00000000-0005-0000-0000-0000BD020000}"/>
    <cellStyle name="Percent 2 45 4" xfId="765" xr:uid="{00000000-0005-0000-0000-0000BE020000}"/>
    <cellStyle name="Percent 2 46" xfId="370" xr:uid="{00000000-0005-0000-0000-0000BF020000}"/>
    <cellStyle name="Percent 2 46 2" xfId="640" xr:uid="{00000000-0005-0000-0000-0000C0020000}"/>
    <cellStyle name="Percent 2 46 3" xfId="516" xr:uid="{00000000-0005-0000-0000-0000C1020000}"/>
    <cellStyle name="Percent 2 46 4" xfId="766" xr:uid="{00000000-0005-0000-0000-0000C2020000}"/>
    <cellStyle name="Percent 2 47" xfId="371" xr:uid="{00000000-0005-0000-0000-0000C3020000}"/>
    <cellStyle name="Percent 2 47 2" xfId="641" xr:uid="{00000000-0005-0000-0000-0000C4020000}"/>
    <cellStyle name="Percent 2 47 3" xfId="517" xr:uid="{00000000-0005-0000-0000-0000C5020000}"/>
    <cellStyle name="Percent 2 47 4" xfId="767" xr:uid="{00000000-0005-0000-0000-0000C6020000}"/>
    <cellStyle name="Percent 2 48" xfId="372" xr:uid="{00000000-0005-0000-0000-0000C7020000}"/>
    <cellStyle name="Percent 2 48 2" xfId="642" xr:uid="{00000000-0005-0000-0000-0000C8020000}"/>
    <cellStyle name="Percent 2 48 3" xfId="518" xr:uid="{00000000-0005-0000-0000-0000C9020000}"/>
    <cellStyle name="Percent 2 48 4" xfId="768" xr:uid="{00000000-0005-0000-0000-0000CA020000}"/>
    <cellStyle name="Percent 2 49" xfId="373" xr:uid="{00000000-0005-0000-0000-0000CB020000}"/>
    <cellStyle name="Percent 2 49 2" xfId="643" xr:uid="{00000000-0005-0000-0000-0000CC020000}"/>
    <cellStyle name="Percent 2 49 3" xfId="519" xr:uid="{00000000-0005-0000-0000-0000CD020000}"/>
    <cellStyle name="Percent 2 49 4" xfId="769" xr:uid="{00000000-0005-0000-0000-0000CE020000}"/>
    <cellStyle name="Percent 2 5" xfId="374" xr:uid="{00000000-0005-0000-0000-0000CF020000}"/>
    <cellStyle name="Percent 2 5 2" xfId="644" xr:uid="{00000000-0005-0000-0000-0000D0020000}"/>
    <cellStyle name="Percent 2 5 3" xfId="520" xr:uid="{00000000-0005-0000-0000-0000D1020000}"/>
    <cellStyle name="Percent 2 5 4" xfId="770" xr:uid="{00000000-0005-0000-0000-0000D2020000}"/>
    <cellStyle name="Percent 2 50" xfId="375" xr:uid="{00000000-0005-0000-0000-0000D3020000}"/>
    <cellStyle name="Percent 2 50 2" xfId="645" xr:uid="{00000000-0005-0000-0000-0000D4020000}"/>
    <cellStyle name="Percent 2 50 3" xfId="521" xr:uid="{00000000-0005-0000-0000-0000D5020000}"/>
    <cellStyle name="Percent 2 50 4" xfId="771" xr:uid="{00000000-0005-0000-0000-0000D6020000}"/>
    <cellStyle name="Percent 2 51" xfId="376" xr:uid="{00000000-0005-0000-0000-0000D7020000}"/>
    <cellStyle name="Percent 2 51 2" xfId="646" xr:uid="{00000000-0005-0000-0000-0000D8020000}"/>
    <cellStyle name="Percent 2 51 3" xfId="522" xr:uid="{00000000-0005-0000-0000-0000D9020000}"/>
    <cellStyle name="Percent 2 51 4" xfId="772" xr:uid="{00000000-0005-0000-0000-0000DA020000}"/>
    <cellStyle name="Percent 2 52" xfId="377" xr:uid="{00000000-0005-0000-0000-0000DB020000}"/>
    <cellStyle name="Percent 2 52 2" xfId="647" xr:uid="{00000000-0005-0000-0000-0000DC020000}"/>
    <cellStyle name="Percent 2 52 3" xfId="523" xr:uid="{00000000-0005-0000-0000-0000DD020000}"/>
    <cellStyle name="Percent 2 52 4" xfId="773" xr:uid="{00000000-0005-0000-0000-0000DE020000}"/>
    <cellStyle name="Percent 2 53" xfId="378" xr:uid="{00000000-0005-0000-0000-0000DF020000}"/>
    <cellStyle name="Percent 2 53 2" xfId="648" xr:uid="{00000000-0005-0000-0000-0000E0020000}"/>
    <cellStyle name="Percent 2 53 3" xfId="524" xr:uid="{00000000-0005-0000-0000-0000E1020000}"/>
    <cellStyle name="Percent 2 53 4" xfId="774" xr:uid="{00000000-0005-0000-0000-0000E2020000}"/>
    <cellStyle name="Percent 2 54" xfId="379" xr:uid="{00000000-0005-0000-0000-0000E3020000}"/>
    <cellStyle name="Percent 2 54 2" xfId="649" xr:uid="{00000000-0005-0000-0000-0000E4020000}"/>
    <cellStyle name="Percent 2 54 3" xfId="525" xr:uid="{00000000-0005-0000-0000-0000E5020000}"/>
    <cellStyle name="Percent 2 54 4" xfId="775" xr:uid="{00000000-0005-0000-0000-0000E6020000}"/>
    <cellStyle name="Percent 2 55" xfId="380" xr:uid="{00000000-0005-0000-0000-0000E7020000}"/>
    <cellStyle name="Percent 2 55 2" xfId="650" xr:uid="{00000000-0005-0000-0000-0000E8020000}"/>
    <cellStyle name="Percent 2 55 3" xfId="526" xr:uid="{00000000-0005-0000-0000-0000E9020000}"/>
    <cellStyle name="Percent 2 55 4" xfId="776" xr:uid="{00000000-0005-0000-0000-0000EA020000}"/>
    <cellStyle name="Percent 2 56" xfId="381" xr:uid="{00000000-0005-0000-0000-0000EB020000}"/>
    <cellStyle name="Percent 2 56 2" xfId="651" xr:uid="{00000000-0005-0000-0000-0000EC020000}"/>
    <cellStyle name="Percent 2 56 3" xfId="527" xr:uid="{00000000-0005-0000-0000-0000ED020000}"/>
    <cellStyle name="Percent 2 56 4" xfId="777" xr:uid="{00000000-0005-0000-0000-0000EE020000}"/>
    <cellStyle name="Percent 2 57" xfId="382" xr:uid="{00000000-0005-0000-0000-0000EF020000}"/>
    <cellStyle name="Percent 2 6" xfId="383" xr:uid="{00000000-0005-0000-0000-0000F0020000}"/>
    <cellStyle name="Percent 2 6 2" xfId="652" xr:uid="{00000000-0005-0000-0000-0000F1020000}"/>
    <cellStyle name="Percent 2 6 3" xfId="528" xr:uid="{00000000-0005-0000-0000-0000F2020000}"/>
    <cellStyle name="Percent 2 6 4" xfId="778" xr:uid="{00000000-0005-0000-0000-0000F3020000}"/>
    <cellStyle name="Percent 2 7" xfId="384" xr:uid="{00000000-0005-0000-0000-0000F4020000}"/>
    <cellStyle name="Percent 2 7 2" xfId="653" xr:uid="{00000000-0005-0000-0000-0000F5020000}"/>
    <cellStyle name="Percent 2 7 3" xfId="529" xr:uid="{00000000-0005-0000-0000-0000F6020000}"/>
    <cellStyle name="Percent 2 7 4" xfId="779" xr:uid="{00000000-0005-0000-0000-0000F7020000}"/>
    <cellStyle name="Percent 2 8" xfId="385" xr:uid="{00000000-0005-0000-0000-0000F8020000}"/>
    <cellStyle name="Percent 2 8 2" xfId="654" xr:uid="{00000000-0005-0000-0000-0000F9020000}"/>
    <cellStyle name="Percent 2 8 3" xfId="530" xr:uid="{00000000-0005-0000-0000-0000FA020000}"/>
    <cellStyle name="Percent 2 8 4" xfId="780" xr:uid="{00000000-0005-0000-0000-0000FB020000}"/>
    <cellStyle name="Percent 2 9" xfId="386" xr:uid="{00000000-0005-0000-0000-0000FC020000}"/>
    <cellStyle name="Percent 2 9 2" xfId="655" xr:uid="{00000000-0005-0000-0000-0000FD020000}"/>
    <cellStyle name="Percent 2 9 3" xfId="531" xr:uid="{00000000-0005-0000-0000-0000FE020000}"/>
    <cellStyle name="Percent 2 9 4" xfId="781" xr:uid="{00000000-0005-0000-0000-0000FF020000}"/>
    <cellStyle name="Percent 3" xfId="387" xr:uid="{00000000-0005-0000-0000-000000030000}"/>
    <cellStyle name="Percent 33" xfId="388" xr:uid="{00000000-0005-0000-0000-000001030000}"/>
    <cellStyle name="Percent 35" xfId="389" xr:uid="{00000000-0005-0000-0000-000002030000}"/>
    <cellStyle name="Percent 35 2" xfId="390" xr:uid="{00000000-0005-0000-0000-000003030000}"/>
    <cellStyle name="Percent 4" xfId="391" xr:uid="{00000000-0005-0000-0000-000004030000}"/>
    <cellStyle name="Percent 40" xfId="392" xr:uid="{00000000-0005-0000-0000-000005030000}"/>
    <cellStyle name="Percent 40 2" xfId="656" xr:uid="{00000000-0005-0000-0000-000006030000}"/>
    <cellStyle name="Percent 40 3" xfId="532" xr:uid="{00000000-0005-0000-0000-000007030000}"/>
    <cellStyle name="Percent 40 4" xfId="782" xr:uid="{00000000-0005-0000-0000-000008030000}"/>
    <cellStyle name="Percent 42" xfId="393" xr:uid="{00000000-0005-0000-0000-000009030000}"/>
    <cellStyle name="Percent 46" xfId="394" xr:uid="{00000000-0005-0000-0000-00000A030000}"/>
    <cellStyle name="Percent 46 2" xfId="395" xr:uid="{00000000-0005-0000-0000-00000B030000}"/>
    <cellStyle name="Percent 5" xfId="396" xr:uid="{00000000-0005-0000-0000-00000C030000}"/>
    <cellStyle name="Percent 5 2" xfId="397" xr:uid="{00000000-0005-0000-0000-00000D030000}"/>
    <cellStyle name="Percent 53" xfId="398" xr:uid="{00000000-0005-0000-0000-00000E030000}"/>
    <cellStyle name="Percent 53 2" xfId="399" xr:uid="{00000000-0005-0000-0000-00000F030000}"/>
    <cellStyle name="Percent 6" xfId="783" xr:uid="{00000000-0005-0000-0000-000010030000}"/>
    <cellStyle name="Percent 62" xfId="400" xr:uid="{00000000-0005-0000-0000-000011030000}"/>
    <cellStyle name="Percent 68" xfId="401" xr:uid="{00000000-0005-0000-0000-000012030000}"/>
    <cellStyle name="Percent 7" xfId="402" xr:uid="{00000000-0005-0000-0000-000013030000}"/>
    <cellStyle name="Percent 7 2" xfId="403" xr:uid="{00000000-0005-0000-0000-000014030000}"/>
    <cellStyle name="Percent 73" xfId="404" xr:uid="{00000000-0005-0000-0000-000015030000}"/>
    <cellStyle name="Percent 76" xfId="405" xr:uid="{00000000-0005-0000-0000-000016030000}"/>
    <cellStyle name="Percent 79" xfId="406" xr:uid="{00000000-0005-0000-0000-000017030000}"/>
    <cellStyle name="Percent 8" xfId="794" xr:uid="{EE023BF4-C537-4F30-9C46-E39C5E605F30}"/>
    <cellStyle name="Percent 84" xfId="407" xr:uid="{00000000-0005-0000-0000-00001803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A6A6"/>
      <color rgb="FF00A19A"/>
      <color rgb="FF22549E"/>
      <color rgb="FF51B0A8"/>
      <color rgb="FF545454"/>
      <color rgb="FF018176"/>
      <color rgb="FF0C254A"/>
      <color rgb="FF737373"/>
      <color rgb="FFF89728"/>
      <color rgb="FF1B3A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microsoft.com/office/2022/10/relationships/richValueRel" Target="richData/richValueRel.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microsoft.com/office/2017/06/relationships/rdRichValueTypes" Target="richData/rdRichValueTyp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17/06/relationships/rdRichValueStructure" Target="richData/rdrichvaluestructure.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microsoft.com/office/2017/06/relationships/rdRichValue" Target="richData/rdrichvalue.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jpeg"/><Relationship Id="rId5" Type="http://schemas.openxmlformats.org/officeDocument/2006/relationships/image" Target="../media/image13.png"/><Relationship Id="rId4" Type="http://schemas.openxmlformats.org/officeDocument/2006/relationships/image" Target="../media/image12.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40.png"/><Relationship Id="rId1" Type="http://schemas.openxmlformats.org/officeDocument/2006/relationships/image" Target="../media/image39.png"/><Relationship Id="rId6" Type="http://schemas.openxmlformats.org/officeDocument/2006/relationships/image" Target="../media/image12.png"/><Relationship Id="rId5" Type="http://schemas.openxmlformats.org/officeDocument/2006/relationships/image" Target="../media/image17.png"/><Relationship Id="rId4"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43.png"/><Relationship Id="rId1" Type="http://schemas.openxmlformats.org/officeDocument/2006/relationships/image" Target="../media/image42.png"/><Relationship Id="rId5" Type="http://schemas.openxmlformats.org/officeDocument/2006/relationships/image" Target="../media/image44.png"/><Relationship Id="rId4"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9.png"/><Relationship Id="rId1" Type="http://schemas.openxmlformats.org/officeDocument/2006/relationships/image" Target="../media/image12.png"/><Relationship Id="rId4" Type="http://schemas.openxmlformats.org/officeDocument/2006/relationships/image" Target="../media/image46.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4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49.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52.png"/><Relationship Id="rId1" Type="http://schemas.openxmlformats.org/officeDocument/2006/relationships/image" Target="../media/image51.png"/><Relationship Id="rId5" Type="http://schemas.openxmlformats.org/officeDocument/2006/relationships/image" Target="../media/image54.png"/><Relationship Id="rId4" Type="http://schemas.openxmlformats.org/officeDocument/2006/relationships/image" Target="../media/image5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5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7.png"/><Relationship Id="rId2" Type="http://schemas.openxmlformats.org/officeDocument/2006/relationships/image" Target="../media/image12.png"/><Relationship Id="rId1" Type="http://schemas.openxmlformats.org/officeDocument/2006/relationships/image" Target="../media/image5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6.png"/><Relationship Id="rId2" Type="http://schemas.openxmlformats.org/officeDocument/2006/relationships/image" Target="../media/image58.png"/><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8.png"/><Relationship Id="rId4" Type="http://schemas.openxmlformats.org/officeDocument/2006/relationships/image" Target="../media/image12.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8.png"/><Relationship Id="rId2" Type="http://schemas.openxmlformats.org/officeDocument/2006/relationships/image" Target="../media/image12.png"/><Relationship Id="rId1" Type="http://schemas.openxmlformats.org/officeDocument/2006/relationships/image" Target="../media/image59.png"/><Relationship Id="rId5" Type="http://schemas.openxmlformats.org/officeDocument/2006/relationships/image" Target="../media/image61.png"/><Relationship Id="rId4" Type="http://schemas.openxmlformats.org/officeDocument/2006/relationships/image" Target="../media/image60.png"/></Relationships>
</file>

<file path=xl/drawings/_rels/drawing22.xml.rels><?xml version="1.0" encoding="UTF-8" standalone="yes"?>
<Relationships xmlns="http://schemas.openxmlformats.org/package/2006/relationships"><Relationship Id="rId3" Type="http://schemas.openxmlformats.org/officeDocument/2006/relationships/image" Target="../media/image65.png"/><Relationship Id="rId2" Type="http://schemas.openxmlformats.org/officeDocument/2006/relationships/image" Target="../media/image64.png"/><Relationship Id="rId1" Type="http://schemas.openxmlformats.org/officeDocument/2006/relationships/image" Target="../media/image63.png"/><Relationship Id="rId4" Type="http://schemas.openxmlformats.org/officeDocument/2006/relationships/image" Target="../media/image1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12.png"/></Relationships>
</file>

<file path=xl/drawings/_rels/drawing24.xml.rels><?xml version="1.0" encoding="UTF-8" standalone="yes"?>
<Relationships xmlns="http://schemas.openxmlformats.org/package/2006/relationships"><Relationship Id="rId3" Type="http://schemas.openxmlformats.org/officeDocument/2006/relationships/image" Target="../media/image69.png"/><Relationship Id="rId2" Type="http://schemas.openxmlformats.org/officeDocument/2006/relationships/image" Target="../media/image68.png"/><Relationship Id="rId1" Type="http://schemas.openxmlformats.org/officeDocument/2006/relationships/image" Target="../media/image67.png"/><Relationship Id="rId4" Type="http://schemas.openxmlformats.org/officeDocument/2006/relationships/image" Target="../media/image7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20.png"/><Relationship Id="rId5" Type="http://schemas.openxmlformats.org/officeDocument/2006/relationships/image" Target="../media/image19.emf"/><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22.png"/><Relationship Id="rId1" Type="http://schemas.openxmlformats.org/officeDocument/2006/relationships/image" Target="../media/image21.png"/><Relationship Id="rId5" Type="http://schemas.openxmlformats.org/officeDocument/2006/relationships/image" Target="../media/image17.png"/><Relationship Id="rId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24.png"/><Relationship Id="rId5" Type="http://schemas.openxmlformats.org/officeDocument/2006/relationships/image" Target="../media/image23.pn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6.png"/><Relationship Id="rId1" Type="http://schemas.openxmlformats.org/officeDocument/2006/relationships/image" Target="../media/image25.png"/><Relationship Id="rId6" Type="http://schemas.openxmlformats.org/officeDocument/2006/relationships/image" Target="../media/image10.png"/><Relationship Id="rId5" Type="http://schemas.openxmlformats.org/officeDocument/2006/relationships/image" Target="../media/image12.png"/><Relationship Id="rId4" Type="http://schemas.openxmlformats.org/officeDocument/2006/relationships/image" Target="../media/image27.png"/></Relationships>
</file>

<file path=xl/drawings/_rels/drawing7.xml.rels><?xml version="1.0" encoding="UTF-8" standalone="yes"?>
<Relationships xmlns="http://schemas.openxmlformats.org/package/2006/relationships"><Relationship Id="rId8" Type="http://schemas.openxmlformats.org/officeDocument/2006/relationships/image" Target="../media/image32.png"/><Relationship Id="rId3" Type="http://schemas.openxmlformats.org/officeDocument/2006/relationships/image" Target="../media/image12.png"/><Relationship Id="rId7" Type="http://schemas.openxmlformats.org/officeDocument/2006/relationships/image" Target="../media/image3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30.png"/><Relationship Id="rId5" Type="http://schemas.openxmlformats.org/officeDocument/2006/relationships/image" Target="../media/image9.png"/><Relationship Id="rId4" Type="http://schemas.openxmlformats.org/officeDocument/2006/relationships/image" Target="../media/image2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34.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33.png"/><Relationship Id="rId5" Type="http://schemas.openxmlformats.org/officeDocument/2006/relationships/image" Target="../media/image9.png"/><Relationship Id="rId4" Type="http://schemas.openxmlformats.org/officeDocument/2006/relationships/image" Target="../media/image2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7.png"/><Relationship Id="rId7" Type="http://schemas.openxmlformats.org/officeDocument/2006/relationships/image" Target="../media/image38.emf"/><Relationship Id="rId2" Type="http://schemas.openxmlformats.org/officeDocument/2006/relationships/image" Target="../media/image22.png"/><Relationship Id="rId1" Type="http://schemas.openxmlformats.org/officeDocument/2006/relationships/image" Target="../media/image35.png"/><Relationship Id="rId6" Type="http://schemas.openxmlformats.org/officeDocument/2006/relationships/image" Target="../media/image37.png"/><Relationship Id="rId5" Type="http://schemas.openxmlformats.org/officeDocument/2006/relationships/image" Target="../media/image36.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8.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0.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62.jpeg"/></Relationships>
</file>

<file path=xl/drawings/drawing1.xml><?xml version="1.0" encoding="utf-8"?>
<xdr:wsDr xmlns:xdr="http://schemas.openxmlformats.org/drawingml/2006/spreadsheetDrawing" xmlns:a="http://schemas.openxmlformats.org/drawingml/2006/main">
  <xdr:oneCellAnchor>
    <xdr:from>
      <xdr:col>7</xdr:col>
      <xdr:colOff>22412</xdr:colOff>
      <xdr:row>2</xdr:row>
      <xdr:rowOff>2842934</xdr:rowOff>
    </xdr:from>
    <xdr:ext cx="605118" cy="396737"/>
    <xdr:pic>
      <xdr:nvPicPr>
        <xdr:cNvPr id="3" name="Picture 1">
          <a:extLst>
            <a:ext uri="{FF2B5EF4-FFF2-40B4-BE49-F238E27FC236}">
              <a16:creationId xmlns:a16="http://schemas.microsoft.com/office/drawing/2014/main" id="{E083EE7D-B095-40AC-B1EE-308FE0B44960}"/>
            </a:ext>
          </a:extLst>
        </xdr:cNvPr>
        <xdr:cNvPicPr>
          <a:picLocks noChangeAspect="1"/>
        </xdr:cNvPicPr>
      </xdr:nvPicPr>
      <xdr:blipFill>
        <a:blip xmlns:r="http://schemas.openxmlformats.org/officeDocument/2006/relationships" r:embed="rId1"/>
        <a:stretch>
          <a:fillRect/>
        </a:stretch>
      </xdr:blipFill>
      <xdr:spPr>
        <a:xfrm>
          <a:off x="8538882" y="3604934"/>
          <a:ext cx="605118" cy="396737"/>
        </a:xfrm>
        <a:prstGeom prst="rect">
          <a:avLst/>
        </a:prstGeom>
      </xdr:spPr>
    </xdr:pic>
    <xdr:clientData/>
  </xdr:oneCellAnchor>
  <xdr:oneCellAnchor>
    <xdr:from>
      <xdr:col>5</xdr:col>
      <xdr:colOff>304111</xdr:colOff>
      <xdr:row>2</xdr:row>
      <xdr:rowOff>2845027</xdr:rowOff>
    </xdr:from>
    <xdr:ext cx="443903" cy="392550"/>
    <xdr:pic>
      <xdr:nvPicPr>
        <xdr:cNvPr id="4" name="Picture 2" descr="A yellow hexagon with black letters&#10;&#10;Description automatically generated">
          <a:extLst>
            <a:ext uri="{FF2B5EF4-FFF2-40B4-BE49-F238E27FC236}">
              <a16:creationId xmlns:a16="http://schemas.microsoft.com/office/drawing/2014/main" id="{4552A527-B8BD-43EA-A988-626398D622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31905" y="3607027"/>
          <a:ext cx="443903" cy="392550"/>
        </a:xfrm>
        <a:prstGeom prst="rect">
          <a:avLst/>
        </a:prstGeom>
        <a:noFill/>
        <a:ln>
          <a:noFill/>
        </a:ln>
      </xdr:spPr>
    </xdr:pic>
    <xdr:clientData/>
  </xdr:oneCellAnchor>
  <xdr:oneCellAnchor>
    <xdr:from>
      <xdr:col>6</xdr:col>
      <xdr:colOff>207931</xdr:colOff>
      <xdr:row>2</xdr:row>
      <xdr:rowOff>2861499</xdr:rowOff>
    </xdr:from>
    <xdr:ext cx="354564" cy="354564"/>
    <xdr:pic>
      <xdr:nvPicPr>
        <xdr:cNvPr id="5" name="Picture 3" descr="A blue and white logo&#10;&#10;Description automatically generated">
          <a:extLst>
            <a:ext uri="{FF2B5EF4-FFF2-40B4-BE49-F238E27FC236}">
              <a16:creationId xmlns:a16="http://schemas.microsoft.com/office/drawing/2014/main" id="{5F97D1F3-180E-462A-9D5D-EB2DBDF5873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8882" y="3623499"/>
          <a:ext cx="354564" cy="354564"/>
        </a:xfrm>
        <a:prstGeom prst="rect">
          <a:avLst/>
        </a:prstGeom>
      </xdr:spPr>
    </xdr:pic>
    <xdr:clientData/>
  </xdr:oneCellAnchor>
  <xdr:oneCellAnchor>
    <xdr:from>
      <xdr:col>4</xdr:col>
      <xdr:colOff>575848</xdr:colOff>
      <xdr:row>2</xdr:row>
      <xdr:rowOff>2904214</xdr:rowOff>
    </xdr:from>
    <xdr:ext cx="335580" cy="269134"/>
    <xdr:pic>
      <xdr:nvPicPr>
        <xdr:cNvPr id="6" name="Picture 4">
          <a:extLst>
            <a:ext uri="{FF2B5EF4-FFF2-40B4-BE49-F238E27FC236}">
              <a16:creationId xmlns:a16="http://schemas.microsoft.com/office/drawing/2014/main" id="{2F758720-59D6-4EBB-8833-A1D230359D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14248" y="570589"/>
          <a:ext cx="335580" cy="269134"/>
        </a:xfrm>
        <a:prstGeom prst="rect">
          <a:avLst/>
        </a:prstGeom>
      </xdr:spPr>
    </xdr:pic>
    <xdr:clientData/>
  </xdr:oneCellAnchor>
  <xdr:twoCellAnchor editAs="oneCell">
    <xdr:from>
      <xdr:col>4</xdr:col>
      <xdr:colOff>449897</xdr:colOff>
      <xdr:row>2</xdr:row>
      <xdr:rowOff>145774</xdr:rowOff>
    </xdr:from>
    <xdr:to>
      <xdr:col>8</xdr:col>
      <xdr:colOff>209152</xdr:colOff>
      <xdr:row>2</xdr:row>
      <xdr:rowOff>2629703</xdr:rowOff>
    </xdr:to>
    <xdr:pic>
      <xdr:nvPicPr>
        <xdr:cNvPr id="10" name="Immagine 9">
          <a:extLst>
            <a:ext uri="{FF2B5EF4-FFF2-40B4-BE49-F238E27FC236}">
              <a16:creationId xmlns:a16="http://schemas.microsoft.com/office/drawing/2014/main" id="{6CEC4979-8797-D83A-7EEE-19FB8AE2F04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93497" y="907774"/>
          <a:ext cx="2516701" cy="2483929"/>
        </a:xfrm>
        <a:prstGeom prst="rect">
          <a:avLst/>
        </a:prstGeom>
        <a:noFill/>
        <a:ln>
          <a:noFill/>
        </a:ln>
      </xdr:spPr>
    </xdr:pic>
    <xdr:clientData/>
  </xdr:twoCellAnchor>
  <xdr:twoCellAnchor editAs="oneCell">
    <xdr:from>
      <xdr:col>4</xdr:col>
      <xdr:colOff>69271</xdr:colOff>
      <xdr:row>2</xdr:row>
      <xdr:rowOff>2845954</xdr:rowOff>
    </xdr:from>
    <xdr:to>
      <xdr:col>4</xdr:col>
      <xdr:colOff>513772</xdr:colOff>
      <xdr:row>2</xdr:row>
      <xdr:rowOff>3256568</xdr:rowOff>
    </xdr:to>
    <xdr:pic>
      <xdr:nvPicPr>
        <xdr:cNvPr id="2" name="Immagine 1" descr="loghi">
          <a:extLst>
            <a:ext uri="{FF2B5EF4-FFF2-40B4-BE49-F238E27FC236}">
              <a16:creationId xmlns:a16="http://schemas.microsoft.com/office/drawing/2014/main" id="{160F024B-8DF6-234C-ECA4-FEE2757B9FE9}"/>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159498" y="3607954"/>
          <a:ext cx="444501" cy="42140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47625</xdr:colOff>
      <xdr:row>2</xdr:row>
      <xdr:rowOff>66675</xdr:rowOff>
    </xdr:from>
    <xdr:to>
      <xdr:col>6</xdr:col>
      <xdr:colOff>45123</xdr:colOff>
      <xdr:row>2</xdr:row>
      <xdr:rowOff>1405794</xdr:rowOff>
    </xdr:to>
    <xdr:pic>
      <xdr:nvPicPr>
        <xdr:cNvPr id="15" name="Picture 14">
          <a:extLst>
            <a:ext uri="{FF2B5EF4-FFF2-40B4-BE49-F238E27FC236}">
              <a16:creationId xmlns:a16="http://schemas.microsoft.com/office/drawing/2014/main" id="{48712831-CB3E-4CE3-8455-819851BFEDE5}"/>
            </a:ext>
          </a:extLst>
        </xdr:cNvPr>
        <xdr:cNvPicPr>
          <a:picLocks noChangeAspect="1"/>
        </xdr:cNvPicPr>
      </xdr:nvPicPr>
      <xdr:blipFill>
        <a:blip xmlns:r="http://schemas.openxmlformats.org/officeDocument/2006/relationships" r:embed="rId1"/>
        <a:stretch>
          <a:fillRect/>
        </a:stretch>
      </xdr:blipFill>
      <xdr:spPr>
        <a:xfrm>
          <a:off x="6257925" y="828675"/>
          <a:ext cx="1359573" cy="1339119"/>
        </a:xfrm>
        <a:prstGeom prst="rect">
          <a:avLst/>
        </a:prstGeom>
      </xdr:spPr>
    </xdr:pic>
    <xdr:clientData/>
  </xdr:twoCellAnchor>
  <xdr:twoCellAnchor>
    <xdr:from>
      <xdr:col>6</xdr:col>
      <xdr:colOff>18255</xdr:colOff>
      <xdr:row>2</xdr:row>
      <xdr:rowOff>117109</xdr:rowOff>
    </xdr:from>
    <xdr:to>
      <xdr:col>7</xdr:col>
      <xdr:colOff>618330</xdr:colOff>
      <xdr:row>2</xdr:row>
      <xdr:rowOff>1355360</xdr:rowOff>
    </xdr:to>
    <xdr:pic>
      <xdr:nvPicPr>
        <xdr:cNvPr id="16" name="Picture 15">
          <a:extLst>
            <a:ext uri="{FF2B5EF4-FFF2-40B4-BE49-F238E27FC236}">
              <a16:creationId xmlns:a16="http://schemas.microsoft.com/office/drawing/2014/main" id="{E0CAC4C4-2DFB-46F4-B851-7BA9709C5E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590630" y="879109"/>
          <a:ext cx="1247775" cy="1238251"/>
        </a:xfrm>
        <a:prstGeom prst="rect">
          <a:avLst/>
        </a:prstGeom>
      </xdr:spPr>
    </xdr:pic>
    <xdr:clientData/>
  </xdr:twoCellAnchor>
  <xdr:twoCellAnchor>
    <xdr:from>
      <xdr:col>6</xdr:col>
      <xdr:colOff>500803</xdr:colOff>
      <xdr:row>2</xdr:row>
      <xdr:rowOff>1553296</xdr:rowOff>
    </xdr:from>
    <xdr:to>
      <xdr:col>7</xdr:col>
      <xdr:colOff>458221</xdr:colOff>
      <xdr:row>2</xdr:row>
      <xdr:rowOff>1944991</xdr:rowOff>
    </xdr:to>
    <xdr:pic>
      <xdr:nvPicPr>
        <xdr:cNvPr id="17" name="Picture 16">
          <a:extLst>
            <a:ext uri="{FF2B5EF4-FFF2-40B4-BE49-F238E27FC236}">
              <a16:creationId xmlns:a16="http://schemas.microsoft.com/office/drawing/2014/main" id="{B4A7781C-9896-4842-8655-BDE13AB14D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8073178" y="2315296"/>
          <a:ext cx="605118" cy="391695"/>
        </a:xfrm>
        <a:prstGeom prst="rect">
          <a:avLst/>
        </a:prstGeom>
      </xdr:spPr>
    </xdr:pic>
    <xdr:clientData/>
  </xdr:twoCellAnchor>
  <xdr:twoCellAnchor>
    <xdr:from>
      <xdr:col>5</xdr:col>
      <xdr:colOff>130319</xdr:colOff>
      <xdr:row>2</xdr:row>
      <xdr:rowOff>1555389</xdr:rowOff>
    </xdr:from>
    <xdr:to>
      <xdr:col>5</xdr:col>
      <xdr:colOff>574222</xdr:colOff>
      <xdr:row>2</xdr:row>
      <xdr:rowOff>1942897</xdr:rowOff>
    </xdr:to>
    <xdr:pic>
      <xdr:nvPicPr>
        <xdr:cNvPr id="18" name="Picture 17" descr="A yellow hexagon with black letters&#10;&#10;Description automatically generated">
          <a:extLst>
            <a:ext uri="{FF2B5EF4-FFF2-40B4-BE49-F238E27FC236}">
              <a16:creationId xmlns:a16="http://schemas.microsoft.com/office/drawing/2014/main" id="{0775C244-DF4F-40C3-8AAB-13B9ECA7B2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7054994" y="2317389"/>
          <a:ext cx="443903" cy="387508"/>
        </a:xfrm>
        <a:prstGeom prst="rect">
          <a:avLst/>
        </a:prstGeom>
        <a:noFill/>
        <a:ln>
          <a:noFill/>
        </a:ln>
      </xdr:spPr>
    </xdr:pic>
    <xdr:clientData/>
  </xdr:twoCellAnchor>
  <xdr:twoCellAnchor>
    <xdr:from>
      <xdr:col>6</xdr:col>
      <xdr:colOff>36381</xdr:colOff>
      <xdr:row>2</xdr:row>
      <xdr:rowOff>1596709</xdr:rowOff>
    </xdr:from>
    <xdr:to>
      <xdr:col>6</xdr:col>
      <xdr:colOff>390945</xdr:colOff>
      <xdr:row>3</xdr:row>
      <xdr:rowOff>4860</xdr:rowOff>
    </xdr:to>
    <xdr:pic>
      <xdr:nvPicPr>
        <xdr:cNvPr id="2" name="Picture 18" descr="A blue and white logo&#10;&#10;Description automatically generated">
          <a:extLst>
            <a:ext uri="{FF2B5EF4-FFF2-40B4-BE49-F238E27FC236}">
              <a16:creationId xmlns:a16="http://schemas.microsoft.com/office/drawing/2014/main" id="{3FF9E19E-737D-48FF-8AE3-2FC86315EAB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7556990" y="2358709"/>
          <a:ext cx="354564" cy="354564"/>
        </a:xfrm>
        <a:prstGeom prst="rect">
          <a:avLst/>
        </a:prstGeom>
      </xdr:spPr>
    </xdr:pic>
    <xdr:clientData/>
  </xdr:twoCellAnchor>
  <xdr:twoCellAnchor>
    <xdr:from>
      <xdr:col>4</xdr:col>
      <xdr:colOff>399255</xdr:colOff>
      <xdr:row>2</xdr:row>
      <xdr:rowOff>1614576</xdr:rowOff>
    </xdr:from>
    <xdr:to>
      <xdr:col>5</xdr:col>
      <xdr:colOff>20460</xdr:colOff>
      <xdr:row>2</xdr:row>
      <xdr:rowOff>1883710</xdr:rowOff>
    </xdr:to>
    <xdr:pic>
      <xdr:nvPicPr>
        <xdr:cNvPr id="20" name="Picture 19">
          <a:extLst>
            <a:ext uri="{FF2B5EF4-FFF2-40B4-BE49-F238E27FC236}">
              <a16:creationId xmlns:a16="http://schemas.microsoft.com/office/drawing/2014/main" id="{30A638E0-38D0-4341-92C2-2FB84DB7252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6609555" y="2376576"/>
          <a:ext cx="335580" cy="2691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397540</xdr:colOff>
      <xdr:row>71</xdr:row>
      <xdr:rowOff>119696</xdr:rowOff>
    </xdr:from>
    <xdr:to>
      <xdr:col>7</xdr:col>
      <xdr:colOff>320416</xdr:colOff>
      <xdr:row>71</xdr:row>
      <xdr:rowOff>2018719</xdr:rowOff>
    </xdr:to>
    <xdr:pic>
      <xdr:nvPicPr>
        <xdr:cNvPr id="7" name="Picture 6">
          <a:extLst>
            <a:ext uri="{FF2B5EF4-FFF2-40B4-BE49-F238E27FC236}">
              <a16:creationId xmlns:a16="http://schemas.microsoft.com/office/drawing/2014/main" id="{890486E1-1969-334B-0B66-995E9B8D16BF}"/>
            </a:ext>
          </a:extLst>
        </xdr:cNvPr>
        <xdr:cNvPicPr>
          <a:picLocks noChangeAspect="1"/>
        </xdr:cNvPicPr>
      </xdr:nvPicPr>
      <xdr:blipFill>
        <a:blip xmlns:r="http://schemas.openxmlformats.org/officeDocument/2006/relationships" r:embed="rId1"/>
        <a:stretch>
          <a:fillRect/>
        </a:stretch>
      </xdr:blipFill>
      <xdr:spPr>
        <a:xfrm>
          <a:off x="6874540" y="19916755"/>
          <a:ext cx="1988418" cy="1899023"/>
        </a:xfrm>
        <a:prstGeom prst="rect">
          <a:avLst/>
        </a:prstGeom>
      </xdr:spPr>
    </xdr:pic>
    <xdr:clientData/>
  </xdr:twoCellAnchor>
  <xdr:twoCellAnchor editAs="oneCell">
    <xdr:from>
      <xdr:col>4</xdr:col>
      <xdr:colOff>168688</xdr:colOff>
      <xdr:row>2</xdr:row>
      <xdr:rowOff>190500</xdr:rowOff>
    </xdr:from>
    <xdr:to>
      <xdr:col>7</xdr:col>
      <xdr:colOff>512366</xdr:colOff>
      <xdr:row>2</xdr:row>
      <xdr:rowOff>2531103</xdr:rowOff>
    </xdr:to>
    <xdr:pic>
      <xdr:nvPicPr>
        <xdr:cNvPr id="12" name="Picture 11">
          <a:extLst>
            <a:ext uri="{FF2B5EF4-FFF2-40B4-BE49-F238E27FC236}">
              <a16:creationId xmlns:a16="http://schemas.microsoft.com/office/drawing/2014/main" id="{08610907-A320-471D-83C5-5535E62AF92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372362" y="952500"/>
          <a:ext cx="2336003" cy="23285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225577</xdr:colOff>
      <xdr:row>2</xdr:row>
      <xdr:rowOff>2584124</xdr:rowOff>
    </xdr:from>
    <xdr:to>
      <xdr:col>5</xdr:col>
      <xdr:colOff>555529</xdr:colOff>
      <xdr:row>2</xdr:row>
      <xdr:rowOff>2841193</xdr:rowOff>
    </xdr:to>
    <xdr:pic>
      <xdr:nvPicPr>
        <xdr:cNvPr id="13" name="Picture 12">
          <a:extLst>
            <a:ext uri="{FF2B5EF4-FFF2-40B4-BE49-F238E27FC236}">
              <a16:creationId xmlns:a16="http://schemas.microsoft.com/office/drawing/2014/main" id="{9C30F798-FE99-439C-B7AF-4610F22E71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141555" y="3346124"/>
          <a:ext cx="339477" cy="269134"/>
        </a:xfrm>
        <a:prstGeom prst="rect">
          <a:avLst/>
        </a:prstGeom>
      </xdr:spPr>
    </xdr:pic>
    <xdr:clientData/>
  </xdr:twoCellAnchor>
  <xdr:twoCellAnchor editAs="oneCell">
    <xdr:from>
      <xdr:col>6</xdr:col>
      <xdr:colOff>18513</xdr:colOff>
      <xdr:row>2</xdr:row>
      <xdr:rowOff>2514074</xdr:rowOff>
    </xdr:from>
    <xdr:to>
      <xdr:col>6</xdr:col>
      <xdr:colOff>628711</xdr:colOff>
      <xdr:row>2</xdr:row>
      <xdr:rowOff>2914538</xdr:rowOff>
    </xdr:to>
    <xdr:pic>
      <xdr:nvPicPr>
        <xdr:cNvPr id="14" name="Picture 13">
          <a:extLst>
            <a:ext uri="{FF2B5EF4-FFF2-40B4-BE49-F238E27FC236}">
              <a16:creationId xmlns:a16="http://schemas.microsoft.com/office/drawing/2014/main" id="{4A4528E9-7222-4A69-A949-7563EAF7DC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580535" y="3276074"/>
          <a:ext cx="605118" cy="400464"/>
        </a:xfrm>
        <a:prstGeom prst="rect">
          <a:avLst/>
        </a:prstGeom>
      </xdr:spPr>
    </xdr:pic>
    <xdr:clientData/>
  </xdr:twoCellAnchor>
  <xdr:twoCellAnchor editAs="oneCell">
    <xdr:from>
      <xdr:col>3</xdr:col>
      <xdr:colOff>554934</xdr:colOff>
      <xdr:row>2</xdr:row>
      <xdr:rowOff>1824184</xdr:rowOff>
    </xdr:from>
    <xdr:to>
      <xdr:col>4</xdr:col>
      <xdr:colOff>301998</xdr:colOff>
      <xdr:row>2</xdr:row>
      <xdr:rowOff>2284283</xdr:rowOff>
    </xdr:to>
    <xdr:pic>
      <xdr:nvPicPr>
        <xdr:cNvPr id="15" name="Picture 14" descr="MPS">
          <a:extLst>
            <a:ext uri="{FF2B5EF4-FFF2-40B4-BE49-F238E27FC236}">
              <a16:creationId xmlns:a16="http://schemas.microsoft.com/office/drawing/2014/main" id="{CB7AE03E-EF45-46BB-8267-30FD43D111F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6046304" y="2586184"/>
          <a:ext cx="459369" cy="46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225577</xdr:colOff>
      <xdr:row>2</xdr:row>
      <xdr:rowOff>2584124</xdr:rowOff>
    </xdr:from>
    <xdr:to>
      <xdr:col>5</xdr:col>
      <xdr:colOff>551084</xdr:colOff>
      <xdr:row>2</xdr:row>
      <xdr:rowOff>2837383</xdr:rowOff>
    </xdr:to>
    <xdr:pic>
      <xdr:nvPicPr>
        <xdr:cNvPr id="5" name="Picture 12">
          <a:extLst>
            <a:ext uri="{FF2B5EF4-FFF2-40B4-BE49-F238E27FC236}">
              <a16:creationId xmlns:a16="http://schemas.microsoft.com/office/drawing/2014/main" id="{ED33A839-C1DE-4DF8-8126-4332C0A8D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150252" y="3346124"/>
          <a:ext cx="339477" cy="269134"/>
        </a:xfrm>
        <a:prstGeom prst="rect">
          <a:avLst/>
        </a:prstGeom>
      </xdr:spPr>
    </xdr:pic>
    <xdr:clientData/>
  </xdr:twoCellAnchor>
  <xdr:twoCellAnchor editAs="oneCell">
    <xdr:from>
      <xdr:col>6</xdr:col>
      <xdr:colOff>18513</xdr:colOff>
      <xdr:row>2</xdr:row>
      <xdr:rowOff>2514074</xdr:rowOff>
    </xdr:from>
    <xdr:to>
      <xdr:col>6</xdr:col>
      <xdr:colOff>629981</xdr:colOff>
      <xdr:row>2</xdr:row>
      <xdr:rowOff>2913903</xdr:rowOff>
    </xdr:to>
    <xdr:pic>
      <xdr:nvPicPr>
        <xdr:cNvPr id="6" name="Picture 13">
          <a:extLst>
            <a:ext uri="{FF2B5EF4-FFF2-40B4-BE49-F238E27FC236}">
              <a16:creationId xmlns:a16="http://schemas.microsoft.com/office/drawing/2014/main" id="{F7A2AA94-B043-42BA-A280-79424F7EA7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7590888" y="3276074"/>
          <a:ext cx="605118" cy="400464"/>
        </a:xfrm>
        <a:prstGeom prst="rect">
          <a:avLst/>
        </a:prstGeom>
      </xdr:spPr>
    </xdr:pic>
    <xdr:clientData/>
  </xdr:twoCellAnchor>
  <xdr:twoCellAnchor editAs="oneCell">
    <xdr:from>
      <xdr:col>4</xdr:col>
      <xdr:colOff>571501</xdr:colOff>
      <xdr:row>2</xdr:row>
      <xdr:rowOff>256763</xdr:rowOff>
    </xdr:from>
    <xdr:to>
      <xdr:col>7</xdr:col>
      <xdr:colOff>476898</xdr:colOff>
      <xdr:row>2</xdr:row>
      <xdr:rowOff>2381767</xdr:rowOff>
    </xdr:to>
    <xdr:pic>
      <xdr:nvPicPr>
        <xdr:cNvPr id="9" name="Immagine 8">
          <a:extLst>
            <a:ext uri="{FF2B5EF4-FFF2-40B4-BE49-F238E27FC236}">
              <a16:creationId xmlns:a16="http://schemas.microsoft.com/office/drawing/2014/main" id="{840F308E-E881-8EF7-F987-E4FAE0EE7AE6}"/>
            </a:ext>
          </a:extLst>
        </xdr:cNvPr>
        <xdr:cNvPicPr>
          <a:picLocks noChangeAspect="1"/>
        </xdr:cNvPicPr>
      </xdr:nvPicPr>
      <xdr:blipFill>
        <a:blip xmlns:r="http://schemas.openxmlformats.org/officeDocument/2006/relationships" r:embed="rId3"/>
        <a:stretch>
          <a:fillRect/>
        </a:stretch>
      </xdr:blipFill>
      <xdr:spPr>
        <a:xfrm>
          <a:off x="6750327" y="1018763"/>
          <a:ext cx="1876686" cy="2114844"/>
        </a:xfrm>
        <a:prstGeom prst="rect">
          <a:avLst/>
        </a:prstGeom>
      </xdr:spPr>
    </xdr:pic>
    <xdr:clientData/>
  </xdr:twoCellAnchor>
  <xdr:twoCellAnchor editAs="oneCell">
    <xdr:from>
      <xdr:col>2</xdr:col>
      <xdr:colOff>3404152</xdr:colOff>
      <xdr:row>2</xdr:row>
      <xdr:rowOff>1937204</xdr:rowOff>
    </xdr:from>
    <xdr:to>
      <xdr:col>4</xdr:col>
      <xdr:colOff>247393</xdr:colOff>
      <xdr:row>2</xdr:row>
      <xdr:rowOff>4189256</xdr:rowOff>
    </xdr:to>
    <xdr:pic>
      <xdr:nvPicPr>
        <xdr:cNvPr id="11" name="Immagine 10">
          <a:extLst>
            <a:ext uri="{FF2B5EF4-FFF2-40B4-BE49-F238E27FC236}">
              <a16:creationId xmlns:a16="http://schemas.microsoft.com/office/drawing/2014/main" id="{6E285049-80A2-EB18-28DA-A3F995280598}"/>
            </a:ext>
          </a:extLst>
        </xdr:cNvPr>
        <xdr:cNvPicPr>
          <a:picLocks noChangeAspect="1"/>
        </xdr:cNvPicPr>
      </xdr:nvPicPr>
      <xdr:blipFill>
        <a:blip xmlns:r="http://schemas.openxmlformats.org/officeDocument/2006/relationships" r:embed="rId4"/>
        <a:stretch>
          <a:fillRect/>
        </a:stretch>
      </xdr:blipFill>
      <xdr:spPr>
        <a:xfrm>
          <a:off x="4373217" y="2699204"/>
          <a:ext cx="2049827" cy="225205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228600</xdr:colOff>
      <xdr:row>2</xdr:row>
      <xdr:rowOff>2224799</xdr:rowOff>
    </xdr:from>
    <xdr:to>
      <xdr:col>6</xdr:col>
      <xdr:colOff>554655</xdr:colOff>
      <xdr:row>2</xdr:row>
      <xdr:rowOff>2493933</xdr:rowOff>
    </xdr:to>
    <xdr:pic>
      <xdr:nvPicPr>
        <xdr:cNvPr id="8" name="Picture 6">
          <a:extLst>
            <a:ext uri="{FF2B5EF4-FFF2-40B4-BE49-F238E27FC236}">
              <a16:creationId xmlns:a16="http://schemas.microsoft.com/office/drawing/2014/main" id="{952B1AA9-6527-489E-9364-3870BE193D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7400925" y="2986799"/>
          <a:ext cx="335580" cy="269134"/>
        </a:xfrm>
        <a:prstGeom prst="rect">
          <a:avLst/>
        </a:prstGeom>
      </xdr:spPr>
    </xdr:pic>
    <xdr:clientData/>
  </xdr:twoCellAnchor>
  <xdr:twoCellAnchor editAs="oneCell">
    <xdr:from>
      <xdr:col>5</xdr:col>
      <xdr:colOff>57978</xdr:colOff>
      <xdr:row>2</xdr:row>
      <xdr:rowOff>82826</xdr:rowOff>
    </xdr:from>
    <xdr:to>
      <xdr:col>7</xdr:col>
      <xdr:colOff>684723</xdr:colOff>
      <xdr:row>2</xdr:row>
      <xdr:rowOff>2020211</xdr:rowOff>
    </xdr:to>
    <xdr:pic>
      <xdr:nvPicPr>
        <xdr:cNvPr id="10" name="Immagine 2" descr="Immagine che contiene testo, elettronico, segnale&#10;&#10;Descrizione generata automaticamente">
          <a:extLst>
            <a:ext uri="{FF2B5EF4-FFF2-40B4-BE49-F238E27FC236}">
              <a16:creationId xmlns:a16="http://schemas.microsoft.com/office/drawing/2014/main" id="{1876CE5C-6119-E2B2-6CA8-FAD6C0C843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43261" y="844826"/>
          <a:ext cx="1937385" cy="19373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5</xdr:col>
      <xdr:colOff>0</xdr:colOff>
      <xdr:row>2</xdr:row>
      <xdr:rowOff>0</xdr:rowOff>
    </xdr:from>
    <xdr:to>
      <xdr:col>7</xdr:col>
      <xdr:colOff>531479</xdr:colOff>
      <xdr:row>2</xdr:row>
      <xdr:rowOff>1736678</xdr:rowOff>
    </xdr:to>
    <xdr:pic>
      <xdr:nvPicPr>
        <xdr:cNvPr id="4" name="Picture 3">
          <a:extLst>
            <a:ext uri="{FF2B5EF4-FFF2-40B4-BE49-F238E27FC236}">
              <a16:creationId xmlns:a16="http://schemas.microsoft.com/office/drawing/2014/main" id="{CAA65789-01D6-4E47-AAD6-D683A8F977D7}"/>
            </a:ext>
          </a:extLst>
        </xdr:cNvPr>
        <xdr:cNvPicPr>
          <a:picLocks noChangeAspect="1"/>
        </xdr:cNvPicPr>
      </xdr:nvPicPr>
      <xdr:blipFill>
        <a:blip xmlns:r="http://schemas.openxmlformats.org/officeDocument/2006/relationships" r:embed="rId1"/>
        <a:stretch>
          <a:fillRect/>
        </a:stretch>
      </xdr:blipFill>
      <xdr:spPr>
        <a:xfrm>
          <a:off x="6936441" y="762000"/>
          <a:ext cx="1831362" cy="1741123"/>
        </a:xfrm>
        <a:prstGeom prst="rect">
          <a:avLst/>
        </a:prstGeom>
      </xdr:spPr>
    </xdr:pic>
    <xdr:clientData/>
  </xdr:twoCellAnchor>
  <xdr:twoCellAnchor editAs="oneCell">
    <xdr:from>
      <xdr:col>7</xdr:col>
      <xdr:colOff>212671</xdr:colOff>
      <xdr:row>2</xdr:row>
      <xdr:rowOff>1607085</xdr:rowOff>
    </xdr:from>
    <xdr:to>
      <xdr:col>7</xdr:col>
      <xdr:colOff>555573</xdr:colOff>
      <xdr:row>2</xdr:row>
      <xdr:rowOff>1882569</xdr:rowOff>
    </xdr:to>
    <xdr:pic>
      <xdr:nvPicPr>
        <xdr:cNvPr id="6" name="Picture 5">
          <a:extLst>
            <a:ext uri="{FF2B5EF4-FFF2-40B4-BE49-F238E27FC236}">
              <a16:creationId xmlns:a16="http://schemas.microsoft.com/office/drawing/2014/main" id="{869718B1-39F1-4D88-A566-BE3830EEF35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tretch>
          <a:fillRect/>
        </a:stretch>
      </xdr:blipFill>
      <xdr:spPr>
        <a:xfrm>
          <a:off x="8448995" y="2369085"/>
          <a:ext cx="337822" cy="26913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476810</xdr:colOff>
      <xdr:row>2</xdr:row>
      <xdr:rowOff>50770</xdr:rowOff>
    </xdr:from>
    <xdr:to>
      <xdr:col>7</xdr:col>
      <xdr:colOff>692250</xdr:colOff>
      <xdr:row>2</xdr:row>
      <xdr:rowOff>2094542</xdr:rowOff>
    </xdr:to>
    <xdr:pic>
      <xdr:nvPicPr>
        <xdr:cNvPr id="4" name="Picture 3" descr="SMART3H FM – LITE">
          <a:extLst>
            <a:ext uri="{FF2B5EF4-FFF2-40B4-BE49-F238E27FC236}">
              <a16:creationId xmlns:a16="http://schemas.microsoft.com/office/drawing/2014/main" id="{9EFC4C2E-455C-4C50-BF73-A2FAAD3039D1}"/>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a:ext>
          </a:extLst>
        </a:blip>
        <a:srcRect l="6822" t="12235" r="6637" b="10012"/>
        <a:stretch/>
      </xdr:blipFill>
      <xdr:spPr bwMode="auto">
        <a:xfrm>
          <a:off x="6525185" y="812770"/>
          <a:ext cx="2293795" cy="2043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xdr:colOff>
      <xdr:row>2</xdr:row>
      <xdr:rowOff>2123700</xdr:rowOff>
    </xdr:from>
    <xdr:to>
      <xdr:col>6</xdr:col>
      <xdr:colOff>397175</xdr:colOff>
      <xdr:row>2</xdr:row>
      <xdr:rowOff>2379499</xdr:rowOff>
    </xdr:to>
    <xdr:pic>
      <xdr:nvPicPr>
        <xdr:cNvPr id="3" name="Picture 2">
          <a:extLst>
            <a:ext uri="{FF2B5EF4-FFF2-40B4-BE49-F238E27FC236}">
              <a16:creationId xmlns:a16="http://schemas.microsoft.com/office/drawing/2014/main" id="{7AF6BC3F-5DB6-451F-9A74-8282EC0970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5700" y="2885700"/>
          <a:ext cx="332405" cy="26913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151342</xdr:colOff>
      <xdr:row>4</xdr:row>
      <xdr:rowOff>56245</xdr:rowOff>
    </xdr:from>
    <xdr:to>
      <xdr:col>7</xdr:col>
      <xdr:colOff>608245</xdr:colOff>
      <xdr:row>4</xdr:row>
      <xdr:rowOff>1468185</xdr:rowOff>
    </xdr:to>
    <xdr:pic>
      <xdr:nvPicPr>
        <xdr:cNvPr id="4" name="Picture 3" descr="PL4+">
          <a:extLst>
            <a:ext uri="{FF2B5EF4-FFF2-40B4-BE49-F238E27FC236}">
              <a16:creationId xmlns:a16="http://schemas.microsoft.com/office/drawing/2014/main" id="{20DD6BE8-AA31-4FF2-8D68-16BE62C2AA4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l="3689" t="4108" r="1902" b="4262"/>
        <a:stretch/>
      </xdr:blipFill>
      <xdr:spPr bwMode="auto">
        <a:xfrm>
          <a:off x="7348009" y="4067328"/>
          <a:ext cx="1790403" cy="139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683835</xdr:colOff>
      <xdr:row>17</xdr:row>
      <xdr:rowOff>61343</xdr:rowOff>
    </xdr:from>
    <xdr:to>
      <xdr:col>7</xdr:col>
      <xdr:colOff>702287</xdr:colOff>
      <xdr:row>17</xdr:row>
      <xdr:rowOff>1198265</xdr:rowOff>
    </xdr:to>
    <xdr:pic>
      <xdr:nvPicPr>
        <xdr:cNvPr id="5" name="Picture 4">
          <a:extLst>
            <a:ext uri="{FF2B5EF4-FFF2-40B4-BE49-F238E27FC236}">
              <a16:creationId xmlns:a16="http://schemas.microsoft.com/office/drawing/2014/main" id="{D01392D5-7AA4-4605-BA8A-AEE13ACDE41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bwMode="auto">
        <a:xfrm>
          <a:off x="7150252" y="10327176"/>
          <a:ext cx="2072677" cy="1144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213967</xdr:colOff>
      <xdr:row>4</xdr:row>
      <xdr:rowOff>1431279</xdr:rowOff>
    </xdr:from>
    <xdr:to>
      <xdr:col>6</xdr:col>
      <xdr:colOff>591208</xdr:colOff>
      <xdr:row>4</xdr:row>
      <xdr:rowOff>1697873</xdr:rowOff>
    </xdr:to>
    <xdr:pic>
      <xdr:nvPicPr>
        <xdr:cNvPr id="2" name="Picture 1">
          <a:extLst>
            <a:ext uri="{FF2B5EF4-FFF2-40B4-BE49-F238E27FC236}">
              <a16:creationId xmlns:a16="http://schemas.microsoft.com/office/drawing/2014/main" id="{4FE62B74-C96D-40E4-971E-6ED2B68C3CF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77384" y="5442362"/>
          <a:ext cx="365811" cy="272309"/>
        </a:xfrm>
        <a:prstGeom prst="rect">
          <a:avLst/>
        </a:prstGeom>
      </xdr:spPr>
    </xdr:pic>
    <xdr:clientData/>
  </xdr:twoCellAnchor>
  <xdr:twoCellAnchor editAs="oneCell">
    <xdr:from>
      <xdr:col>6</xdr:col>
      <xdr:colOff>295873</xdr:colOff>
      <xdr:row>17</xdr:row>
      <xdr:rowOff>1256265</xdr:rowOff>
    </xdr:from>
    <xdr:to>
      <xdr:col>7</xdr:col>
      <xdr:colOff>1284</xdr:colOff>
      <xdr:row>17</xdr:row>
      <xdr:rowOff>1503809</xdr:rowOff>
    </xdr:to>
    <xdr:pic>
      <xdr:nvPicPr>
        <xdr:cNvPr id="8" name="Picture 7">
          <a:extLst>
            <a:ext uri="{FF2B5EF4-FFF2-40B4-BE49-F238E27FC236}">
              <a16:creationId xmlns:a16="http://schemas.microsoft.com/office/drawing/2014/main" id="{F228AE0A-3203-49E6-9389-F83DE0966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59290" y="11522098"/>
          <a:ext cx="353111" cy="262784"/>
        </a:xfrm>
        <a:prstGeom prst="rect">
          <a:avLst/>
        </a:prstGeom>
      </xdr:spPr>
    </xdr:pic>
    <xdr:clientData/>
  </xdr:twoCellAnchor>
  <xdr:twoCellAnchor editAs="oneCell">
    <xdr:from>
      <xdr:col>4</xdr:col>
      <xdr:colOff>583743</xdr:colOff>
      <xdr:row>2</xdr:row>
      <xdr:rowOff>1657350</xdr:rowOff>
    </xdr:from>
    <xdr:to>
      <xdr:col>7</xdr:col>
      <xdr:colOff>649382</xdr:colOff>
      <xdr:row>2</xdr:row>
      <xdr:rowOff>2953050</xdr:rowOff>
    </xdr:to>
    <xdr:pic>
      <xdr:nvPicPr>
        <xdr:cNvPr id="11" name="Picture 10">
          <a:extLst>
            <a:ext uri="{FF2B5EF4-FFF2-40B4-BE49-F238E27FC236}">
              <a16:creationId xmlns:a16="http://schemas.microsoft.com/office/drawing/2014/main" id="{A8BD7D04-1C59-A608-206D-9327EAB6223E}"/>
            </a:ext>
          </a:extLst>
        </xdr:cNvPr>
        <xdr:cNvPicPr>
          <a:picLocks noChangeAspect="1"/>
        </xdr:cNvPicPr>
      </xdr:nvPicPr>
      <xdr:blipFill>
        <a:blip xmlns:r="http://schemas.openxmlformats.org/officeDocument/2006/relationships" r:embed="rId4"/>
        <a:stretch>
          <a:fillRect/>
        </a:stretch>
      </xdr:blipFill>
      <xdr:spPr>
        <a:xfrm>
          <a:off x="6803008" y="2419350"/>
          <a:ext cx="2082698" cy="1295700"/>
        </a:xfrm>
        <a:prstGeom prst="rect">
          <a:avLst/>
        </a:prstGeom>
      </xdr:spPr>
    </xdr:pic>
    <xdr:clientData/>
  </xdr:twoCellAnchor>
  <xdr:twoCellAnchor editAs="oneCell">
    <xdr:from>
      <xdr:col>5</xdr:col>
      <xdr:colOff>134991</xdr:colOff>
      <xdr:row>2</xdr:row>
      <xdr:rowOff>142875</xdr:rowOff>
    </xdr:from>
    <xdr:to>
      <xdr:col>7</xdr:col>
      <xdr:colOff>590921</xdr:colOff>
      <xdr:row>2</xdr:row>
      <xdr:rowOff>1504926</xdr:rowOff>
    </xdr:to>
    <xdr:pic>
      <xdr:nvPicPr>
        <xdr:cNvPr id="12" name="Picture 11">
          <a:extLst>
            <a:ext uri="{FF2B5EF4-FFF2-40B4-BE49-F238E27FC236}">
              <a16:creationId xmlns:a16="http://schemas.microsoft.com/office/drawing/2014/main" id="{C0BA5216-D01C-593A-86ED-06D93404CCE3}"/>
            </a:ext>
          </a:extLst>
        </xdr:cNvPr>
        <xdr:cNvPicPr>
          <a:picLocks noChangeAspect="1"/>
        </xdr:cNvPicPr>
      </xdr:nvPicPr>
      <xdr:blipFill>
        <a:blip xmlns:r="http://schemas.openxmlformats.org/officeDocument/2006/relationships" r:embed="rId5"/>
        <a:stretch>
          <a:fillRect/>
        </a:stretch>
      </xdr:blipFill>
      <xdr:spPr>
        <a:xfrm>
          <a:off x="7071432" y="904875"/>
          <a:ext cx="1747558" cy="1362051"/>
        </a:xfrm>
        <a:prstGeom prst="rect">
          <a:avLst/>
        </a:prstGeom>
      </xdr:spPr>
    </xdr:pic>
    <xdr:clientData/>
  </xdr:twoCellAnchor>
  <xdr:twoCellAnchor>
    <xdr:from>
      <xdr:col>1</xdr:col>
      <xdr:colOff>70757</xdr:colOff>
      <xdr:row>5</xdr:row>
      <xdr:rowOff>47625</xdr:rowOff>
    </xdr:from>
    <xdr:to>
      <xdr:col>7</xdr:col>
      <xdr:colOff>557893</xdr:colOff>
      <xdr:row>5</xdr:row>
      <xdr:rowOff>685800</xdr:rowOff>
    </xdr:to>
    <xdr:grpSp>
      <xdr:nvGrpSpPr>
        <xdr:cNvPr id="17773" name="Group 3">
          <a:extLst>
            <a:ext uri="{FF2B5EF4-FFF2-40B4-BE49-F238E27FC236}">
              <a16:creationId xmlns:a16="http://schemas.microsoft.com/office/drawing/2014/main" id="{3D8050E2-6687-4F2C-BB46-ADCBC7BE6B9B}"/>
            </a:ext>
          </a:extLst>
        </xdr:cNvPr>
        <xdr:cNvGrpSpPr>
          <a:grpSpLocks noChangeAspect="1"/>
        </xdr:cNvGrpSpPr>
      </xdr:nvGrpSpPr>
      <xdr:grpSpPr bwMode="auto">
        <a:xfrm>
          <a:off x="73932" y="5861050"/>
          <a:ext cx="8659586" cy="635000"/>
          <a:chOff x="11" y="596"/>
          <a:chExt cx="909" cy="67"/>
        </a:xfrm>
      </xdr:grpSpPr>
      <xdr:sp macro="" textlink="">
        <xdr:nvSpPr>
          <xdr:cNvPr id="17774" name="AutoShape 2">
            <a:extLst>
              <a:ext uri="{FF2B5EF4-FFF2-40B4-BE49-F238E27FC236}">
                <a16:creationId xmlns:a16="http://schemas.microsoft.com/office/drawing/2014/main" id="{6A95DD9F-1322-C321-C29C-4D1CBEA379D4}"/>
              </a:ext>
            </a:extLst>
          </xdr:cNvPr>
          <xdr:cNvSpPr>
            <a:spLocks noChangeAspect="1" noChangeArrowheads="1" noTextEdit="1"/>
          </xdr:cNvSpPr>
        </xdr:nvSpPr>
        <xdr:spPr bwMode="auto">
          <a:xfrm>
            <a:off x="11" y="596"/>
            <a:ext cx="909" cy="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it-IT"/>
          </a:p>
        </xdr:txBody>
      </xdr:sp>
      <xdr:sp macro="" textlink="">
        <xdr:nvSpPr>
          <xdr:cNvPr id="17775" name="Rectangle 4">
            <a:extLst>
              <a:ext uri="{FF2B5EF4-FFF2-40B4-BE49-F238E27FC236}">
                <a16:creationId xmlns:a16="http://schemas.microsoft.com/office/drawing/2014/main" id="{54DBD7E5-D129-677B-FC83-4E679EBE68EA}"/>
              </a:ext>
            </a:extLst>
          </xdr:cNvPr>
          <xdr:cNvSpPr>
            <a:spLocks noChangeArrowheads="1"/>
          </xdr:cNvSpPr>
        </xdr:nvSpPr>
        <xdr:spPr bwMode="auto">
          <a:xfrm>
            <a:off x="65" y="599"/>
            <a:ext cx="5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Modello</a:t>
            </a:r>
          </a:p>
        </xdr:txBody>
      </xdr:sp>
      <xdr:sp macro="" textlink="">
        <xdr:nvSpPr>
          <xdr:cNvPr id="17776" name="Rectangle 5">
            <a:extLst>
              <a:ext uri="{FF2B5EF4-FFF2-40B4-BE49-F238E27FC236}">
                <a16:creationId xmlns:a16="http://schemas.microsoft.com/office/drawing/2014/main" id="{2C1240C7-27A9-BE42-97EA-B2F55944AB87}"/>
              </a:ext>
            </a:extLst>
          </xdr:cNvPr>
          <xdr:cNvSpPr>
            <a:spLocks noChangeArrowheads="1"/>
          </xdr:cNvSpPr>
        </xdr:nvSpPr>
        <xdr:spPr bwMode="auto">
          <a:xfrm>
            <a:off x="192" y="599"/>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Linee RS485</a:t>
            </a:r>
          </a:p>
        </xdr:txBody>
      </xdr:sp>
      <xdr:sp macro="" textlink="">
        <xdr:nvSpPr>
          <xdr:cNvPr id="17777" name="Rectangle 6">
            <a:extLst>
              <a:ext uri="{FF2B5EF4-FFF2-40B4-BE49-F238E27FC236}">
                <a16:creationId xmlns:a16="http://schemas.microsoft.com/office/drawing/2014/main" id="{9D62390B-3951-DB24-FC97-0213E4B67315}"/>
              </a:ext>
            </a:extLst>
          </xdr:cNvPr>
          <xdr:cNvSpPr>
            <a:spLocks noChangeArrowheads="1"/>
          </xdr:cNvSpPr>
        </xdr:nvSpPr>
        <xdr:spPr bwMode="auto">
          <a:xfrm>
            <a:off x="354" y="599"/>
            <a:ext cx="19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 max rilevatori	</a:t>
            </a:r>
          </a:p>
        </xdr:txBody>
      </xdr:sp>
      <xdr:sp macro="" textlink="">
        <xdr:nvSpPr>
          <xdr:cNvPr id="17778" name="Rectangle 7">
            <a:extLst>
              <a:ext uri="{FF2B5EF4-FFF2-40B4-BE49-F238E27FC236}">
                <a16:creationId xmlns:a16="http://schemas.microsoft.com/office/drawing/2014/main" id="{9B1A376C-D569-7F9F-2EC1-F489C12F45DA}"/>
              </a:ext>
            </a:extLst>
          </xdr:cNvPr>
          <xdr:cNvSpPr>
            <a:spLocks noChangeArrowheads="1"/>
          </xdr:cNvSpPr>
        </xdr:nvSpPr>
        <xdr:spPr bwMode="auto">
          <a:xfrm>
            <a:off x="496" y="599"/>
            <a:ext cx="8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 max uscite</a:t>
            </a:r>
          </a:p>
        </xdr:txBody>
      </xdr:sp>
      <xdr:sp macro="" textlink="">
        <xdr:nvSpPr>
          <xdr:cNvPr id="17779" name="Rectangle 8">
            <a:extLst>
              <a:ext uri="{FF2B5EF4-FFF2-40B4-BE49-F238E27FC236}">
                <a16:creationId xmlns:a16="http://schemas.microsoft.com/office/drawing/2014/main" id="{3E1D92FB-5647-0D40-0BBA-A5C69B0E207D}"/>
              </a:ext>
            </a:extLst>
          </xdr:cNvPr>
          <xdr:cNvSpPr>
            <a:spLocks noChangeArrowheads="1"/>
          </xdr:cNvSpPr>
        </xdr:nvSpPr>
        <xdr:spPr bwMode="auto">
          <a:xfrm>
            <a:off x="641" y="599"/>
            <a:ext cx="11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baseline="0">
                <a:effectLst/>
                <a:latin typeface="+mn-lt"/>
                <a:ea typeface="+mn-ea"/>
                <a:cs typeface="+mn-cs"/>
              </a:rPr>
              <a:t>Moduli </a:t>
            </a:r>
            <a:r>
              <a:rPr lang="it-IT" sz="1000" b="1" i="0" u="none" strike="noStrike" baseline="0">
                <a:solidFill>
                  <a:srgbClr val="000000"/>
                </a:solidFill>
                <a:latin typeface="Nunito"/>
              </a:rPr>
              <a:t>STPL4/ESP </a:t>
            </a:r>
          </a:p>
        </xdr:txBody>
      </xdr:sp>
      <xdr:sp macro="" textlink="">
        <xdr:nvSpPr>
          <xdr:cNvPr id="17780" name="Rectangle 9">
            <a:extLst>
              <a:ext uri="{FF2B5EF4-FFF2-40B4-BE49-F238E27FC236}">
                <a16:creationId xmlns:a16="http://schemas.microsoft.com/office/drawing/2014/main" id="{334C5E60-EE4A-7F00-2237-910AE657874C}"/>
              </a:ext>
            </a:extLst>
          </xdr:cNvPr>
          <xdr:cNvSpPr>
            <a:spLocks noChangeArrowheads="1"/>
          </xdr:cNvSpPr>
        </xdr:nvSpPr>
        <xdr:spPr bwMode="auto">
          <a:xfrm>
            <a:off x="785" y="599"/>
            <a:ext cx="12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STG/16REL </a:t>
            </a:r>
          </a:p>
        </xdr:txBody>
      </xdr:sp>
      <xdr:sp macro="" textlink="">
        <xdr:nvSpPr>
          <xdr:cNvPr id="17781" name="Rectangle 10">
            <a:extLst>
              <a:ext uri="{FF2B5EF4-FFF2-40B4-BE49-F238E27FC236}">
                <a16:creationId xmlns:a16="http://schemas.microsoft.com/office/drawing/2014/main" id="{535832AB-6148-C774-392F-0070DDF3CABE}"/>
              </a:ext>
            </a:extLst>
          </xdr:cNvPr>
          <xdr:cNvSpPr>
            <a:spLocks noChangeArrowheads="1"/>
          </xdr:cNvSpPr>
        </xdr:nvSpPr>
        <xdr:spPr bwMode="auto">
          <a:xfrm>
            <a:off x="14" y="621"/>
            <a:ext cx="32"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PL4+</a:t>
            </a:r>
          </a:p>
        </xdr:txBody>
      </xdr:sp>
      <xdr:sp macro="" textlink="">
        <xdr:nvSpPr>
          <xdr:cNvPr id="17782" name="Rectangle 11">
            <a:extLst>
              <a:ext uri="{FF2B5EF4-FFF2-40B4-BE49-F238E27FC236}">
                <a16:creationId xmlns:a16="http://schemas.microsoft.com/office/drawing/2014/main" id="{92E420D2-4DD2-7D0F-971B-DBF623D53C09}"/>
              </a:ext>
            </a:extLst>
          </xdr:cNvPr>
          <xdr:cNvSpPr>
            <a:spLocks noChangeArrowheads="1"/>
          </xdr:cNvSpPr>
        </xdr:nvSpPr>
        <xdr:spPr bwMode="auto">
          <a:xfrm>
            <a:off x="231" y="621"/>
            <a:ext cx="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a:t>
            </a:r>
          </a:p>
        </xdr:txBody>
      </xdr:sp>
      <xdr:sp macro="" textlink="">
        <xdr:nvSpPr>
          <xdr:cNvPr id="17783" name="Rectangle 12">
            <a:extLst>
              <a:ext uri="{FF2B5EF4-FFF2-40B4-BE49-F238E27FC236}">
                <a16:creationId xmlns:a16="http://schemas.microsoft.com/office/drawing/2014/main" id="{B2A3C11B-F15E-3464-90E9-122811873155}"/>
              </a:ext>
            </a:extLst>
          </xdr:cNvPr>
          <xdr:cNvSpPr>
            <a:spLocks noChangeArrowheads="1"/>
          </xdr:cNvSpPr>
        </xdr:nvSpPr>
        <xdr:spPr bwMode="auto">
          <a:xfrm>
            <a:off x="398" y="621"/>
            <a:ext cx="2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4+4</a:t>
            </a:r>
          </a:p>
        </xdr:txBody>
      </xdr:sp>
      <xdr:sp macro="" textlink="">
        <xdr:nvSpPr>
          <xdr:cNvPr id="17784" name="Rectangle 13">
            <a:extLst>
              <a:ext uri="{FF2B5EF4-FFF2-40B4-BE49-F238E27FC236}">
                <a16:creationId xmlns:a16="http://schemas.microsoft.com/office/drawing/2014/main" id="{9B65B7D9-B6F8-15AB-63E4-9997C7E7A726}"/>
              </a:ext>
            </a:extLst>
          </xdr:cNvPr>
          <xdr:cNvSpPr>
            <a:spLocks noChangeArrowheads="1"/>
          </xdr:cNvSpPr>
        </xdr:nvSpPr>
        <xdr:spPr bwMode="auto">
          <a:xfrm>
            <a:off x="537" y="621"/>
            <a:ext cx="39"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5+16*</a:t>
            </a:r>
          </a:p>
        </xdr:txBody>
      </xdr:sp>
      <xdr:sp macro="" textlink="">
        <xdr:nvSpPr>
          <xdr:cNvPr id="17785" name="Rectangle 14">
            <a:extLst>
              <a:ext uri="{FF2B5EF4-FFF2-40B4-BE49-F238E27FC236}">
                <a16:creationId xmlns:a16="http://schemas.microsoft.com/office/drawing/2014/main" id="{A4776DB8-109E-89B4-C5A8-6EC0D8793E81}"/>
              </a:ext>
            </a:extLst>
          </xdr:cNvPr>
          <xdr:cNvSpPr>
            <a:spLocks noChangeArrowheads="1"/>
          </xdr:cNvSpPr>
        </xdr:nvSpPr>
        <xdr:spPr bwMode="auto">
          <a:xfrm>
            <a:off x="697" y="621"/>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a:t>
            </a:r>
          </a:p>
        </xdr:txBody>
      </xdr:sp>
      <xdr:sp macro="" textlink="">
        <xdr:nvSpPr>
          <xdr:cNvPr id="17786" name="Rectangle 15">
            <a:extLst>
              <a:ext uri="{FF2B5EF4-FFF2-40B4-BE49-F238E27FC236}">
                <a16:creationId xmlns:a16="http://schemas.microsoft.com/office/drawing/2014/main" id="{88B7346F-1D33-7A51-270E-EA2B045F9CEF}"/>
              </a:ext>
            </a:extLst>
          </xdr:cNvPr>
          <xdr:cNvSpPr>
            <a:spLocks noChangeArrowheads="1"/>
          </xdr:cNvSpPr>
        </xdr:nvSpPr>
        <xdr:spPr bwMode="auto">
          <a:xfrm>
            <a:off x="842" y="621"/>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a:t>
            </a:r>
          </a:p>
        </xdr:txBody>
      </xdr:sp>
      <xdr:sp macro="" textlink="">
        <xdr:nvSpPr>
          <xdr:cNvPr id="17787" name="Rectangle 16">
            <a:extLst>
              <a:ext uri="{FF2B5EF4-FFF2-40B4-BE49-F238E27FC236}">
                <a16:creationId xmlns:a16="http://schemas.microsoft.com/office/drawing/2014/main" id="{122F717C-8C40-3A34-3CB8-274D512578C9}"/>
              </a:ext>
            </a:extLst>
          </xdr:cNvPr>
          <xdr:cNvSpPr>
            <a:spLocks noChangeArrowheads="1"/>
          </xdr:cNvSpPr>
        </xdr:nvSpPr>
        <xdr:spPr bwMode="auto">
          <a:xfrm>
            <a:off x="14" y="645"/>
            <a:ext cx="193" cy="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800" b="0" i="0" u="none" strike="noStrike" baseline="0">
                <a:solidFill>
                  <a:srgbClr val="000000"/>
                </a:solidFill>
                <a:latin typeface="Nunito"/>
              </a:rPr>
              <a:t>* da alloggiare all'esterno della centrale</a:t>
            </a:r>
          </a:p>
        </xdr:txBody>
      </xdr:sp>
      <xdr:sp macro="" textlink="">
        <xdr:nvSpPr>
          <xdr:cNvPr id="17788" name="Line 17">
            <a:extLst>
              <a:ext uri="{FF2B5EF4-FFF2-40B4-BE49-F238E27FC236}">
                <a16:creationId xmlns:a16="http://schemas.microsoft.com/office/drawing/2014/main" id="{65CAA42F-8118-6965-F075-A2D17E889BA6}"/>
              </a:ext>
            </a:extLst>
          </xdr:cNvPr>
          <xdr:cNvSpPr>
            <a:spLocks noChangeShapeType="1"/>
          </xdr:cNvSpPr>
        </xdr:nvSpPr>
        <xdr:spPr bwMode="auto">
          <a:xfrm>
            <a:off x="11" y="596"/>
            <a:ext cx="0" cy="45"/>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789" name="Rectangle 18">
            <a:extLst>
              <a:ext uri="{FF2B5EF4-FFF2-40B4-BE49-F238E27FC236}">
                <a16:creationId xmlns:a16="http://schemas.microsoft.com/office/drawing/2014/main" id="{9805D65D-348D-F306-DDEC-427233EAB8EB}"/>
              </a:ext>
            </a:extLst>
          </xdr:cNvPr>
          <xdr:cNvSpPr>
            <a:spLocks noChangeArrowheads="1"/>
          </xdr:cNvSpPr>
        </xdr:nvSpPr>
        <xdr:spPr bwMode="auto">
          <a:xfrm>
            <a:off x="11" y="596"/>
            <a:ext cx="1" cy="45"/>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790" name="Line 19">
            <a:extLst>
              <a:ext uri="{FF2B5EF4-FFF2-40B4-BE49-F238E27FC236}">
                <a16:creationId xmlns:a16="http://schemas.microsoft.com/office/drawing/2014/main" id="{ADE9C3E2-C653-05FA-A4BD-40E3122DD99B}"/>
              </a:ext>
            </a:extLst>
          </xdr:cNvPr>
          <xdr:cNvSpPr>
            <a:spLocks noChangeShapeType="1"/>
          </xdr:cNvSpPr>
        </xdr:nvSpPr>
        <xdr:spPr bwMode="auto">
          <a:xfrm>
            <a:off x="157"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791" name="Rectangle 20">
            <a:extLst>
              <a:ext uri="{FF2B5EF4-FFF2-40B4-BE49-F238E27FC236}">
                <a16:creationId xmlns:a16="http://schemas.microsoft.com/office/drawing/2014/main" id="{11D06D58-7EA8-1A99-03F6-21E9A7949098}"/>
              </a:ext>
            </a:extLst>
          </xdr:cNvPr>
          <xdr:cNvSpPr>
            <a:spLocks noChangeArrowheads="1"/>
          </xdr:cNvSpPr>
        </xdr:nvSpPr>
        <xdr:spPr bwMode="auto">
          <a:xfrm>
            <a:off x="157"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792" name="Line 21">
            <a:extLst>
              <a:ext uri="{FF2B5EF4-FFF2-40B4-BE49-F238E27FC236}">
                <a16:creationId xmlns:a16="http://schemas.microsoft.com/office/drawing/2014/main" id="{EA1FC95B-96FE-FCD2-69F4-7CF5A919976F}"/>
              </a:ext>
            </a:extLst>
          </xdr:cNvPr>
          <xdr:cNvSpPr>
            <a:spLocks noChangeShapeType="1"/>
          </xdr:cNvSpPr>
        </xdr:nvSpPr>
        <xdr:spPr bwMode="auto">
          <a:xfrm>
            <a:off x="337"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793" name="Rectangle 22">
            <a:extLst>
              <a:ext uri="{FF2B5EF4-FFF2-40B4-BE49-F238E27FC236}">
                <a16:creationId xmlns:a16="http://schemas.microsoft.com/office/drawing/2014/main" id="{58282903-0298-1FCF-7A38-083B87CB82E1}"/>
              </a:ext>
            </a:extLst>
          </xdr:cNvPr>
          <xdr:cNvSpPr>
            <a:spLocks noChangeArrowheads="1"/>
          </xdr:cNvSpPr>
        </xdr:nvSpPr>
        <xdr:spPr bwMode="auto">
          <a:xfrm>
            <a:off x="337"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794" name="Line 23">
            <a:extLst>
              <a:ext uri="{FF2B5EF4-FFF2-40B4-BE49-F238E27FC236}">
                <a16:creationId xmlns:a16="http://schemas.microsoft.com/office/drawing/2014/main" id="{4300AF75-C1B5-136D-C950-0679CA342AF5}"/>
              </a:ext>
            </a:extLst>
          </xdr:cNvPr>
          <xdr:cNvSpPr>
            <a:spLocks noChangeShapeType="1"/>
          </xdr:cNvSpPr>
        </xdr:nvSpPr>
        <xdr:spPr bwMode="auto">
          <a:xfrm>
            <a:off x="483"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795" name="Rectangle 24">
            <a:extLst>
              <a:ext uri="{FF2B5EF4-FFF2-40B4-BE49-F238E27FC236}">
                <a16:creationId xmlns:a16="http://schemas.microsoft.com/office/drawing/2014/main" id="{81AD57FA-9871-ACE1-F7BC-0B58F3C24520}"/>
              </a:ext>
            </a:extLst>
          </xdr:cNvPr>
          <xdr:cNvSpPr>
            <a:spLocks noChangeArrowheads="1"/>
          </xdr:cNvSpPr>
        </xdr:nvSpPr>
        <xdr:spPr bwMode="auto">
          <a:xfrm>
            <a:off x="483"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796" name="Line 25">
            <a:extLst>
              <a:ext uri="{FF2B5EF4-FFF2-40B4-BE49-F238E27FC236}">
                <a16:creationId xmlns:a16="http://schemas.microsoft.com/office/drawing/2014/main" id="{A7D11327-C918-9D96-4DBE-E7EF4F0FC420}"/>
              </a:ext>
            </a:extLst>
          </xdr:cNvPr>
          <xdr:cNvSpPr>
            <a:spLocks noChangeShapeType="1"/>
          </xdr:cNvSpPr>
        </xdr:nvSpPr>
        <xdr:spPr bwMode="auto">
          <a:xfrm>
            <a:off x="628"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797" name="Rectangle 26">
            <a:extLst>
              <a:ext uri="{FF2B5EF4-FFF2-40B4-BE49-F238E27FC236}">
                <a16:creationId xmlns:a16="http://schemas.microsoft.com/office/drawing/2014/main" id="{AB8CC5F0-2356-696E-E300-5B668F013CD5}"/>
              </a:ext>
            </a:extLst>
          </xdr:cNvPr>
          <xdr:cNvSpPr>
            <a:spLocks noChangeArrowheads="1"/>
          </xdr:cNvSpPr>
        </xdr:nvSpPr>
        <xdr:spPr bwMode="auto">
          <a:xfrm>
            <a:off x="628"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798" name="Line 27">
            <a:extLst>
              <a:ext uri="{FF2B5EF4-FFF2-40B4-BE49-F238E27FC236}">
                <a16:creationId xmlns:a16="http://schemas.microsoft.com/office/drawing/2014/main" id="{8334C87A-96AC-3E71-B8CD-F8E798E57EFF}"/>
              </a:ext>
            </a:extLst>
          </xdr:cNvPr>
          <xdr:cNvSpPr>
            <a:spLocks noChangeShapeType="1"/>
          </xdr:cNvSpPr>
        </xdr:nvSpPr>
        <xdr:spPr bwMode="auto">
          <a:xfrm>
            <a:off x="774"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799" name="Rectangle 28">
            <a:extLst>
              <a:ext uri="{FF2B5EF4-FFF2-40B4-BE49-F238E27FC236}">
                <a16:creationId xmlns:a16="http://schemas.microsoft.com/office/drawing/2014/main" id="{44515EE4-3C3C-4136-F938-7F473F33793C}"/>
              </a:ext>
            </a:extLst>
          </xdr:cNvPr>
          <xdr:cNvSpPr>
            <a:spLocks noChangeArrowheads="1"/>
          </xdr:cNvSpPr>
        </xdr:nvSpPr>
        <xdr:spPr bwMode="auto">
          <a:xfrm>
            <a:off x="774"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800" name="Line 29">
            <a:extLst>
              <a:ext uri="{FF2B5EF4-FFF2-40B4-BE49-F238E27FC236}">
                <a16:creationId xmlns:a16="http://schemas.microsoft.com/office/drawing/2014/main" id="{54BF2DE8-A5D4-8D08-23C5-07CDF6DCC47A}"/>
              </a:ext>
            </a:extLst>
          </xdr:cNvPr>
          <xdr:cNvSpPr>
            <a:spLocks noChangeShapeType="1"/>
          </xdr:cNvSpPr>
        </xdr:nvSpPr>
        <xdr:spPr bwMode="auto">
          <a:xfrm>
            <a:off x="919"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801" name="Rectangle 30">
            <a:extLst>
              <a:ext uri="{FF2B5EF4-FFF2-40B4-BE49-F238E27FC236}">
                <a16:creationId xmlns:a16="http://schemas.microsoft.com/office/drawing/2014/main" id="{642DC8BE-6B10-AA7C-4ACE-193EFD1B3B48}"/>
              </a:ext>
            </a:extLst>
          </xdr:cNvPr>
          <xdr:cNvSpPr>
            <a:spLocks noChangeArrowheads="1"/>
          </xdr:cNvSpPr>
        </xdr:nvSpPr>
        <xdr:spPr bwMode="auto">
          <a:xfrm>
            <a:off x="919"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802" name="Line 31">
            <a:extLst>
              <a:ext uri="{FF2B5EF4-FFF2-40B4-BE49-F238E27FC236}">
                <a16:creationId xmlns:a16="http://schemas.microsoft.com/office/drawing/2014/main" id="{BCACC58D-E74D-924E-3C49-8C3CE71C8371}"/>
              </a:ext>
            </a:extLst>
          </xdr:cNvPr>
          <xdr:cNvSpPr>
            <a:spLocks noChangeShapeType="1"/>
          </xdr:cNvSpPr>
        </xdr:nvSpPr>
        <xdr:spPr bwMode="auto">
          <a:xfrm>
            <a:off x="12" y="596"/>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803" name="Rectangle 32">
            <a:extLst>
              <a:ext uri="{FF2B5EF4-FFF2-40B4-BE49-F238E27FC236}">
                <a16:creationId xmlns:a16="http://schemas.microsoft.com/office/drawing/2014/main" id="{45E76188-5BCF-826D-DF3E-F2CD44A50659}"/>
              </a:ext>
            </a:extLst>
          </xdr:cNvPr>
          <xdr:cNvSpPr>
            <a:spLocks noChangeArrowheads="1"/>
          </xdr:cNvSpPr>
        </xdr:nvSpPr>
        <xdr:spPr bwMode="auto">
          <a:xfrm>
            <a:off x="12" y="596"/>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804" name="Line 33">
            <a:extLst>
              <a:ext uri="{FF2B5EF4-FFF2-40B4-BE49-F238E27FC236}">
                <a16:creationId xmlns:a16="http://schemas.microsoft.com/office/drawing/2014/main" id="{C560BB25-6C41-6979-A0F3-01B465ED79CD}"/>
              </a:ext>
            </a:extLst>
          </xdr:cNvPr>
          <xdr:cNvSpPr>
            <a:spLocks noChangeShapeType="1"/>
          </xdr:cNvSpPr>
        </xdr:nvSpPr>
        <xdr:spPr bwMode="auto">
          <a:xfrm>
            <a:off x="12" y="618"/>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17805" name="Rectangle 34">
            <a:extLst>
              <a:ext uri="{FF2B5EF4-FFF2-40B4-BE49-F238E27FC236}">
                <a16:creationId xmlns:a16="http://schemas.microsoft.com/office/drawing/2014/main" id="{550B1C16-771A-5FBF-BDFA-ADBDB1600410}"/>
              </a:ext>
            </a:extLst>
          </xdr:cNvPr>
          <xdr:cNvSpPr>
            <a:spLocks noChangeArrowheads="1"/>
          </xdr:cNvSpPr>
        </xdr:nvSpPr>
        <xdr:spPr bwMode="auto">
          <a:xfrm>
            <a:off x="12" y="618"/>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806" name="Line 35">
            <a:extLst>
              <a:ext uri="{FF2B5EF4-FFF2-40B4-BE49-F238E27FC236}">
                <a16:creationId xmlns:a16="http://schemas.microsoft.com/office/drawing/2014/main" id="{9954A7B3-847D-C1BF-4CF2-B5E037460019}"/>
              </a:ext>
            </a:extLst>
          </xdr:cNvPr>
          <xdr:cNvSpPr>
            <a:spLocks noChangeShapeType="1"/>
          </xdr:cNvSpPr>
        </xdr:nvSpPr>
        <xdr:spPr bwMode="auto">
          <a:xfrm>
            <a:off x="12" y="640"/>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807" name="Rectangle 36">
            <a:extLst>
              <a:ext uri="{FF2B5EF4-FFF2-40B4-BE49-F238E27FC236}">
                <a16:creationId xmlns:a16="http://schemas.microsoft.com/office/drawing/2014/main" id="{C371452F-C8A6-C54B-5B56-B37B908BCF54}"/>
              </a:ext>
            </a:extLst>
          </xdr:cNvPr>
          <xdr:cNvSpPr>
            <a:spLocks noChangeArrowheads="1"/>
          </xdr:cNvSpPr>
        </xdr:nvSpPr>
        <xdr:spPr bwMode="auto">
          <a:xfrm>
            <a:off x="12" y="640"/>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88447</xdr:colOff>
      <xdr:row>17</xdr:row>
      <xdr:rowOff>1666875</xdr:rowOff>
    </xdr:from>
    <xdr:to>
      <xdr:col>7</xdr:col>
      <xdr:colOff>575583</xdr:colOff>
      <xdr:row>18</xdr:row>
      <xdr:rowOff>631372</xdr:rowOff>
    </xdr:to>
    <xdr:grpSp>
      <xdr:nvGrpSpPr>
        <xdr:cNvPr id="48" name="Group 3">
          <a:extLst>
            <a:ext uri="{FF2B5EF4-FFF2-40B4-BE49-F238E27FC236}">
              <a16:creationId xmlns:a16="http://schemas.microsoft.com/office/drawing/2014/main" id="{0A5544BB-9B0A-4875-B9CC-4A74A0F01527}"/>
            </a:ext>
          </a:extLst>
        </xdr:cNvPr>
        <xdr:cNvGrpSpPr>
          <a:grpSpLocks noChangeAspect="1"/>
        </xdr:cNvGrpSpPr>
      </xdr:nvGrpSpPr>
      <xdr:grpSpPr bwMode="auto">
        <a:xfrm>
          <a:off x="91622" y="12217400"/>
          <a:ext cx="8656411" cy="637722"/>
          <a:chOff x="11" y="596"/>
          <a:chExt cx="909" cy="67"/>
        </a:xfrm>
      </xdr:grpSpPr>
      <xdr:sp macro="" textlink="">
        <xdr:nvSpPr>
          <xdr:cNvPr id="49" name="AutoShape 2">
            <a:extLst>
              <a:ext uri="{FF2B5EF4-FFF2-40B4-BE49-F238E27FC236}">
                <a16:creationId xmlns:a16="http://schemas.microsoft.com/office/drawing/2014/main" id="{201B8105-40AD-BACA-63AD-A1EC3F315614}"/>
              </a:ext>
            </a:extLst>
          </xdr:cNvPr>
          <xdr:cNvSpPr>
            <a:spLocks noChangeAspect="1" noChangeArrowheads="1" noTextEdit="1"/>
          </xdr:cNvSpPr>
        </xdr:nvSpPr>
        <xdr:spPr bwMode="auto">
          <a:xfrm>
            <a:off x="11" y="596"/>
            <a:ext cx="909" cy="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it-IT"/>
          </a:p>
        </xdr:txBody>
      </xdr:sp>
      <xdr:sp macro="" textlink="">
        <xdr:nvSpPr>
          <xdr:cNvPr id="50" name="Rectangle 4">
            <a:extLst>
              <a:ext uri="{FF2B5EF4-FFF2-40B4-BE49-F238E27FC236}">
                <a16:creationId xmlns:a16="http://schemas.microsoft.com/office/drawing/2014/main" id="{0CB72D2E-4585-C9E7-9BFC-1DC1FA45D718}"/>
              </a:ext>
            </a:extLst>
          </xdr:cNvPr>
          <xdr:cNvSpPr>
            <a:spLocks noChangeArrowheads="1"/>
          </xdr:cNvSpPr>
        </xdr:nvSpPr>
        <xdr:spPr bwMode="auto">
          <a:xfrm>
            <a:off x="65" y="599"/>
            <a:ext cx="5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Modello</a:t>
            </a:r>
          </a:p>
        </xdr:txBody>
      </xdr:sp>
      <xdr:sp macro="" textlink="">
        <xdr:nvSpPr>
          <xdr:cNvPr id="51" name="Rectangle 5">
            <a:extLst>
              <a:ext uri="{FF2B5EF4-FFF2-40B4-BE49-F238E27FC236}">
                <a16:creationId xmlns:a16="http://schemas.microsoft.com/office/drawing/2014/main" id="{09B9D175-2066-9D99-9751-C527C21D1601}"/>
              </a:ext>
            </a:extLst>
          </xdr:cNvPr>
          <xdr:cNvSpPr>
            <a:spLocks noChangeArrowheads="1"/>
          </xdr:cNvSpPr>
        </xdr:nvSpPr>
        <xdr:spPr bwMode="auto">
          <a:xfrm>
            <a:off x="192" y="599"/>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Linee RS485</a:t>
            </a:r>
          </a:p>
        </xdr:txBody>
      </xdr:sp>
      <xdr:sp macro="" textlink="">
        <xdr:nvSpPr>
          <xdr:cNvPr id="52" name="Rectangle 6">
            <a:extLst>
              <a:ext uri="{FF2B5EF4-FFF2-40B4-BE49-F238E27FC236}">
                <a16:creationId xmlns:a16="http://schemas.microsoft.com/office/drawing/2014/main" id="{D139E9AC-8AD7-0E9D-195B-E7249D23C5E2}"/>
              </a:ext>
            </a:extLst>
          </xdr:cNvPr>
          <xdr:cNvSpPr>
            <a:spLocks noChangeArrowheads="1"/>
          </xdr:cNvSpPr>
        </xdr:nvSpPr>
        <xdr:spPr bwMode="auto">
          <a:xfrm>
            <a:off x="354" y="599"/>
            <a:ext cx="19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 max rilevatori	</a:t>
            </a:r>
          </a:p>
        </xdr:txBody>
      </xdr:sp>
      <xdr:sp macro="" textlink="">
        <xdr:nvSpPr>
          <xdr:cNvPr id="53" name="Rectangle 7">
            <a:extLst>
              <a:ext uri="{FF2B5EF4-FFF2-40B4-BE49-F238E27FC236}">
                <a16:creationId xmlns:a16="http://schemas.microsoft.com/office/drawing/2014/main" id="{29B27CAF-B55C-77C5-6CC9-5366A2C74B8A}"/>
              </a:ext>
            </a:extLst>
          </xdr:cNvPr>
          <xdr:cNvSpPr>
            <a:spLocks noChangeArrowheads="1"/>
          </xdr:cNvSpPr>
        </xdr:nvSpPr>
        <xdr:spPr bwMode="auto">
          <a:xfrm>
            <a:off x="496" y="599"/>
            <a:ext cx="8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 max uscite</a:t>
            </a:r>
          </a:p>
        </xdr:txBody>
      </xdr:sp>
      <xdr:sp macro="" textlink="">
        <xdr:nvSpPr>
          <xdr:cNvPr id="54" name="Rectangle 8">
            <a:extLst>
              <a:ext uri="{FF2B5EF4-FFF2-40B4-BE49-F238E27FC236}">
                <a16:creationId xmlns:a16="http://schemas.microsoft.com/office/drawing/2014/main" id="{A1FF3205-F4D7-4D57-5553-9252527FEDA3}"/>
              </a:ext>
            </a:extLst>
          </xdr:cNvPr>
          <xdr:cNvSpPr>
            <a:spLocks noChangeArrowheads="1"/>
          </xdr:cNvSpPr>
        </xdr:nvSpPr>
        <xdr:spPr bwMode="auto">
          <a:xfrm>
            <a:off x="641" y="599"/>
            <a:ext cx="11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baseline="0">
                <a:effectLst/>
                <a:latin typeface="+mn-lt"/>
                <a:ea typeface="+mn-ea"/>
                <a:cs typeface="+mn-cs"/>
              </a:rPr>
              <a:t>Moduli </a:t>
            </a:r>
            <a:r>
              <a:rPr lang="it-IT" sz="1000" b="1" i="0" u="none" strike="noStrike" baseline="0">
                <a:solidFill>
                  <a:srgbClr val="000000"/>
                </a:solidFill>
                <a:latin typeface="Nunito"/>
              </a:rPr>
              <a:t>STG/IN8-S </a:t>
            </a:r>
          </a:p>
        </xdr:txBody>
      </xdr:sp>
      <xdr:sp macro="" textlink="">
        <xdr:nvSpPr>
          <xdr:cNvPr id="55" name="Rectangle 9">
            <a:extLst>
              <a:ext uri="{FF2B5EF4-FFF2-40B4-BE49-F238E27FC236}">
                <a16:creationId xmlns:a16="http://schemas.microsoft.com/office/drawing/2014/main" id="{E285148F-33B8-29B5-B9F8-6DD4167FCCC5}"/>
              </a:ext>
            </a:extLst>
          </xdr:cNvPr>
          <xdr:cNvSpPr>
            <a:spLocks noChangeArrowheads="1"/>
          </xdr:cNvSpPr>
        </xdr:nvSpPr>
        <xdr:spPr bwMode="auto">
          <a:xfrm>
            <a:off x="781" y="597"/>
            <a:ext cx="13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STG/OUT16-S</a:t>
            </a:r>
          </a:p>
        </xdr:txBody>
      </xdr:sp>
      <xdr:sp macro="" textlink="">
        <xdr:nvSpPr>
          <xdr:cNvPr id="56" name="Rectangle 10">
            <a:extLst>
              <a:ext uri="{FF2B5EF4-FFF2-40B4-BE49-F238E27FC236}">
                <a16:creationId xmlns:a16="http://schemas.microsoft.com/office/drawing/2014/main" id="{6F7851AF-EACB-2F74-0185-003F2D29BDD3}"/>
              </a:ext>
            </a:extLst>
          </xdr:cNvPr>
          <xdr:cNvSpPr>
            <a:spLocks noChangeArrowheads="1"/>
          </xdr:cNvSpPr>
        </xdr:nvSpPr>
        <xdr:spPr bwMode="auto">
          <a:xfrm>
            <a:off x="14" y="621"/>
            <a:ext cx="4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PL4+D</a:t>
            </a:r>
          </a:p>
        </xdr:txBody>
      </xdr:sp>
      <xdr:sp macro="" textlink="">
        <xdr:nvSpPr>
          <xdr:cNvPr id="57" name="Rectangle 11">
            <a:extLst>
              <a:ext uri="{FF2B5EF4-FFF2-40B4-BE49-F238E27FC236}">
                <a16:creationId xmlns:a16="http://schemas.microsoft.com/office/drawing/2014/main" id="{BE962690-B87B-ECCA-BE05-E845EBFE3C0C}"/>
              </a:ext>
            </a:extLst>
          </xdr:cNvPr>
          <xdr:cNvSpPr>
            <a:spLocks noChangeArrowheads="1"/>
          </xdr:cNvSpPr>
        </xdr:nvSpPr>
        <xdr:spPr bwMode="auto">
          <a:xfrm>
            <a:off x="231" y="621"/>
            <a:ext cx="5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 aperto</a:t>
            </a:r>
          </a:p>
        </xdr:txBody>
      </xdr:sp>
      <xdr:sp macro="" textlink="">
        <xdr:nvSpPr>
          <xdr:cNvPr id="58" name="Rectangle 12">
            <a:extLst>
              <a:ext uri="{FF2B5EF4-FFF2-40B4-BE49-F238E27FC236}">
                <a16:creationId xmlns:a16="http://schemas.microsoft.com/office/drawing/2014/main" id="{279BAA4B-2AE6-F6F3-F3C1-D729793E8A93}"/>
              </a:ext>
            </a:extLst>
          </xdr:cNvPr>
          <xdr:cNvSpPr>
            <a:spLocks noChangeArrowheads="1"/>
          </xdr:cNvSpPr>
        </xdr:nvSpPr>
        <xdr:spPr bwMode="auto">
          <a:xfrm>
            <a:off x="398" y="621"/>
            <a:ext cx="2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4+8</a:t>
            </a:r>
          </a:p>
        </xdr:txBody>
      </xdr:sp>
      <xdr:sp macro="" textlink="">
        <xdr:nvSpPr>
          <xdr:cNvPr id="59" name="Rectangle 13">
            <a:extLst>
              <a:ext uri="{FF2B5EF4-FFF2-40B4-BE49-F238E27FC236}">
                <a16:creationId xmlns:a16="http://schemas.microsoft.com/office/drawing/2014/main" id="{BA7616A7-A109-FBCB-294E-C705CB1DF7ED}"/>
              </a:ext>
            </a:extLst>
          </xdr:cNvPr>
          <xdr:cNvSpPr>
            <a:spLocks noChangeArrowheads="1"/>
          </xdr:cNvSpPr>
        </xdr:nvSpPr>
        <xdr:spPr bwMode="auto">
          <a:xfrm>
            <a:off x="537" y="621"/>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5+16</a:t>
            </a:r>
          </a:p>
        </xdr:txBody>
      </xdr:sp>
      <xdr:sp macro="" textlink="">
        <xdr:nvSpPr>
          <xdr:cNvPr id="60" name="Rectangle 14">
            <a:extLst>
              <a:ext uri="{FF2B5EF4-FFF2-40B4-BE49-F238E27FC236}">
                <a16:creationId xmlns:a16="http://schemas.microsoft.com/office/drawing/2014/main" id="{137926C0-5D30-614A-5C43-3247E52AC60B}"/>
              </a:ext>
            </a:extLst>
          </xdr:cNvPr>
          <xdr:cNvSpPr>
            <a:spLocks noChangeArrowheads="1"/>
          </xdr:cNvSpPr>
        </xdr:nvSpPr>
        <xdr:spPr bwMode="auto">
          <a:xfrm>
            <a:off x="697" y="621"/>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a:t>
            </a:r>
          </a:p>
        </xdr:txBody>
      </xdr:sp>
      <xdr:sp macro="" textlink="">
        <xdr:nvSpPr>
          <xdr:cNvPr id="61" name="Rectangle 15">
            <a:extLst>
              <a:ext uri="{FF2B5EF4-FFF2-40B4-BE49-F238E27FC236}">
                <a16:creationId xmlns:a16="http://schemas.microsoft.com/office/drawing/2014/main" id="{82716577-2735-6762-CD82-405FD1502E63}"/>
              </a:ext>
            </a:extLst>
          </xdr:cNvPr>
          <xdr:cNvSpPr>
            <a:spLocks noChangeArrowheads="1"/>
          </xdr:cNvSpPr>
        </xdr:nvSpPr>
        <xdr:spPr bwMode="auto">
          <a:xfrm>
            <a:off x="842" y="621"/>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a:t>
            </a:r>
          </a:p>
        </xdr:txBody>
      </xdr:sp>
      <xdr:sp macro="" textlink="">
        <xdr:nvSpPr>
          <xdr:cNvPr id="63" name="Line 17">
            <a:extLst>
              <a:ext uri="{FF2B5EF4-FFF2-40B4-BE49-F238E27FC236}">
                <a16:creationId xmlns:a16="http://schemas.microsoft.com/office/drawing/2014/main" id="{8E15C258-7E2B-822B-7EDC-F25E859785AD}"/>
              </a:ext>
            </a:extLst>
          </xdr:cNvPr>
          <xdr:cNvSpPr>
            <a:spLocks noChangeShapeType="1"/>
          </xdr:cNvSpPr>
        </xdr:nvSpPr>
        <xdr:spPr bwMode="auto">
          <a:xfrm>
            <a:off x="11" y="596"/>
            <a:ext cx="0" cy="45"/>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480" name="Rectangle 18">
            <a:extLst>
              <a:ext uri="{FF2B5EF4-FFF2-40B4-BE49-F238E27FC236}">
                <a16:creationId xmlns:a16="http://schemas.microsoft.com/office/drawing/2014/main" id="{F3FE3647-A577-1F64-46F7-A3C62404FCC1}"/>
              </a:ext>
            </a:extLst>
          </xdr:cNvPr>
          <xdr:cNvSpPr>
            <a:spLocks noChangeArrowheads="1"/>
          </xdr:cNvSpPr>
        </xdr:nvSpPr>
        <xdr:spPr bwMode="auto">
          <a:xfrm>
            <a:off x="11" y="596"/>
            <a:ext cx="1" cy="45"/>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515" name="Line 19">
            <a:extLst>
              <a:ext uri="{FF2B5EF4-FFF2-40B4-BE49-F238E27FC236}">
                <a16:creationId xmlns:a16="http://schemas.microsoft.com/office/drawing/2014/main" id="{5B8ACB5D-3768-C0E7-4715-8FC4CE76674C}"/>
              </a:ext>
            </a:extLst>
          </xdr:cNvPr>
          <xdr:cNvSpPr>
            <a:spLocks noChangeShapeType="1"/>
          </xdr:cNvSpPr>
        </xdr:nvSpPr>
        <xdr:spPr bwMode="auto">
          <a:xfrm>
            <a:off x="157"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516" name="Rectangle 20">
            <a:extLst>
              <a:ext uri="{FF2B5EF4-FFF2-40B4-BE49-F238E27FC236}">
                <a16:creationId xmlns:a16="http://schemas.microsoft.com/office/drawing/2014/main" id="{4D825065-36D2-33DC-549F-F1237BFBA64B}"/>
              </a:ext>
            </a:extLst>
          </xdr:cNvPr>
          <xdr:cNvSpPr>
            <a:spLocks noChangeArrowheads="1"/>
          </xdr:cNvSpPr>
        </xdr:nvSpPr>
        <xdr:spPr bwMode="auto">
          <a:xfrm>
            <a:off x="157"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517" name="Line 21">
            <a:extLst>
              <a:ext uri="{FF2B5EF4-FFF2-40B4-BE49-F238E27FC236}">
                <a16:creationId xmlns:a16="http://schemas.microsoft.com/office/drawing/2014/main" id="{A9725FC0-8048-E5A9-AC3B-DCDF0CDEC063}"/>
              </a:ext>
            </a:extLst>
          </xdr:cNvPr>
          <xdr:cNvSpPr>
            <a:spLocks noChangeShapeType="1"/>
          </xdr:cNvSpPr>
        </xdr:nvSpPr>
        <xdr:spPr bwMode="auto">
          <a:xfrm>
            <a:off x="337"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518" name="Rectangle 22">
            <a:extLst>
              <a:ext uri="{FF2B5EF4-FFF2-40B4-BE49-F238E27FC236}">
                <a16:creationId xmlns:a16="http://schemas.microsoft.com/office/drawing/2014/main" id="{544330EE-B031-640A-65A7-440E6ACCD848}"/>
              </a:ext>
            </a:extLst>
          </xdr:cNvPr>
          <xdr:cNvSpPr>
            <a:spLocks noChangeArrowheads="1"/>
          </xdr:cNvSpPr>
        </xdr:nvSpPr>
        <xdr:spPr bwMode="auto">
          <a:xfrm>
            <a:off x="337"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519" name="Line 23">
            <a:extLst>
              <a:ext uri="{FF2B5EF4-FFF2-40B4-BE49-F238E27FC236}">
                <a16:creationId xmlns:a16="http://schemas.microsoft.com/office/drawing/2014/main" id="{C089822F-FE78-9240-6BB8-6FE7CE9CC506}"/>
              </a:ext>
            </a:extLst>
          </xdr:cNvPr>
          <xdr:cNvSpPr>
            <a:spLocks noChangeShapeType="1"/>
          </xdr:cNvSpPr>
        </xdr:nvSpPr>
        <xdr:spPr bwMode="auto">
          <a:xfrm>
            <a:off x="483"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520" name="Rectangle 24">
            <a:extLst>
              <a:ext uri="{FF2B5EF4-FFF2-40B4-BE49-F238E27FC236}">
                <a16:creationId xmlns:a16="http://schemas.microsoft.com/office/drawing/2014/main" id="{DA733FEA-A4F0-9181-CF8A-5676ABE16914}"/>
              </a:ext>
            </a:extLst>
          </xdr:cNvPr>
          <xdr:cNvSpPr>
            <a:spLocks noChangeArrowheads="1"/>
          </xdr:cNvSpPr>
        </xdr:nvSpPr>
        <xdr:spPr bwMode="auto">
          <a:xfrm>
            <a:off x="483"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521" name="Line 25">
            <a:extLst>
              <a:ext uri="{FF2B5EF4-FFF2-40B4-BE49-F238E27FC236}">
                <a16:creationId xmlns:a16="http://schemas.microsoft.com/office/drawing/2014/main" id="{CA8828CD-65D4-4D4A-735A-60D8F120D0D4}"/>
              </a:ext>
            </a:extLst>
          </xdr:cNvPr>
          <xdr:cNvSpPr>
            <a:spLocks noChangeShapeType="1"/>
          </xdr:cNvSpPr>
        </xdr:nvSpPr>
        <xdr:spPr bwMode="auto">
          <a:xfrm>
            <a:off x="628"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522" name="Rectangle 26">
            <a:extLst>
              <a:ext uri="{FF2B5EF4-FFF2-40B4-BE49-F238E27FC236}">
                <a16:creationId xmlns:a16="http://schemas.microsoft.com/office/drawing/2014/main" id="{A91FF99C-733C-0A7E-042C-3FF4FF6DFD17}"/>
              </a:ext>
            </a:extLst>
          </xdr:cNvPr>
          <xdr:cNvSpPr>
            <a:spLocks noChangeArrowheads="1"/>
          </xdr:cNvSpPr>
        </xdr:nvSpPr>
        <xdr:spPr bwMode="auto">
          <a:xfrm>
            <a:off x="628"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523" name="Line 27">
            <a:extLst>
              <a:ext uri="{FF2B5EF4-FFF2-40B4-BE49-F238E27FC236}">
                <a16:creationId xmlns:a16="http://schemas.microsoft.com/office/drawing/2014/main" id="{F5411154-AF50-1BCF-8C61-86E6957088D1}"/>
              </a:ext>
            </a:extLst>
          </xdr:cNvPr>
          <xdr:cNvSpPr>
            <a:spLocks noChangeShapeType="1"/>
          </xdr:cNvSpPr>
        </xdr:nvSpPr>
        <xdr:spPr bwMode="auto">
          <a:xfrm>
            <a:off x="774"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524" name="Rectangle 28">
            <a:extLst>
              <a:ext uri="{FF2B5EF4-FFF2-40B4-BE49-F238E27FC236}">
                <a16:creationId xmlns:a16="http://schemas.microsoft.com/office/drawing/2014/main" id="{32E561AE-6892-C5F0-05B1-B659943F43E5}"/>
              </a:ext>
            </a:extLst>
          </xdr:cNvPr>
          <xdr:cNvSpPr>
            <a:spLocks noChangeArrowheads="1"/>
          </xdr:cNvSpPr>
        </xdr:nvSpPr>
        <xdr:spPr bwMode="auto">
          <a:xfrm>
            <a:off x="774"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525" name="Line 29">
            <a:extLst>
              <a:ext uri="{FF2B5EF4-FFF2-40B4-BE49-F238E27FC236}">
                <a16:creationId xmlns:a16="http://schemas.microsoft.com/office/drawing/2014/main" id="{A62B5AB4-E34B-6E6D-519D-3282F7D54351}"/>
              </a:ext>
            </a:extLst>
          </xdr:cNvPr>
          <xdr:cNvSpPr>
            <a:spLocks noChangeShapeType="1"/>
          </xdr:cNvSpPr>
        </xdr:nvSpPr>
        <xdr:spPr bwMode="auto">
          <a:xfrm>
            <a:off x="919"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526" name="Rectangle 30">
            <a:extLst>
              <a:ext uri="{FF2B5EF4-FFF2-40B4-BE49-F238E27FC236}">
                <a16:creationId xmlns:a16="http://schemas.microsoft.com/office/drawing/2014/main" id="{E912DEDC-556B-3225-1E43-8D8192E6701B}"/>
              </a:ext>
            </a:extLst>
          </xdr:cNvPr>
          <xdr:cNvSpPr>
            <a:spLocks noChangeArrowheads="1"/>
          </xdr:cNvSpPr>
        </xdr:nvSpPr>
        <xdr:spPr bwMode="auto">
          <a:xfrm>
            <a:off x="919"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527" name="Line 31">
            <a:extLst>
              <a:ext uri="{FF2B5EF4-FFF2-40B4-BE49-F238E27FC236}">
                <a16:creationId xmlns:a16="http://schemas.microsoft.com/office/drawing/2014/main" id="{185D6852-5639-CB93-33AD-4D9209A2C67D}"/>
              </a:ext>
            </a:extLst>
          </xdr:cNvPr>
          <xdr:cNvSpPr>
            <a:spLocks noChangeShapeType="1"/>
          </xdr:cNvSpPr>
        </xdr:nvSpPr>
        <xdr:spPr bwMode="auto">
          <a:xfrm>
            <a:off x="12" y="596"/>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528" name="Rectangle 32">
            <a:extLst>
              <a:ext uri="{FF2B5EF4-FFF2-40B4-BE49-F238E27FC236}">
                <a16:creationId xmlns:a16="http://schemas.microsoft.com/office/drawing/2014/main" id="{13BE9519-3091-BF83-7E07-B7F9B8634DC8}"/>
              </a:ext>
            </a:extLst>
          </xdr:cNvPr>
          <xdr:cNvSpPr>
            <a:spLocks noChangeArrowheads="1"/>
          </xdr:cNvSpPr>
        </xdr:nvSpPr>
        <xdr:spPr bwMode="auto">
          <a:xfrm>
            <a:off x="12" y="596"/>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529" name="Line 33">
            <a:extLst>
              <a:ext uri="{FF2B5EF4-FFF2-40B4-BE49-F238E27FC236}">
                <a16:creationId xmlns:a16="http://schemas.microsoft.com/office/drawing/2014/main" id="{524F2F9B-060E-79FF-97F0-7E1B8827C594}"/>
              </a:ext>
            </a:extLst>
          </xdr:cNvPr>
          <xdr:cNvSpPr>
            <a:spLocks noChangeShapeType="1"/>
          </xdr:cNvSpPr>
        </xdr:nvSpPr>
        <xdr:spPr bwMode="auto">
          <a:xfrm>
            <a:off x="12" y="618"/>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17530" name="Rectangle 34">
            <a:extLst>
              <a:ext uri="{FF2B5EF4-FFF2-40B4-BE49-F238E27FC236}">
                <a16:creationId xmlns:a16="http://schemas.microsoft.com/office/drawing/2014/main" id="{2E376D92-B4F9-299C-DA8F-42336B84A653}"/>
              </a:ext>
            </a:extLst>
          </xdr:cNvPr>
          <xdr:cNvSpPr>
            <a:spLocks noChangeArrowheads="1"/>
          </xdr:cNvSpPr>
        </xdr:nvSpPr>
        <xdr:spPr bwMode="auto">
          <a:xfrm>
            <a:off x="12" y="618"/>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531" name="Line 35">
            <a:extLst>
              <a:ext uri="{FF2B5EF4-FFF2-40B4-BE49-F238E27FC236}">
                <a16:creationId xmlns:a16="http://schemas.microsoft.com/office/drawing/2014/main" id="{F1B5E652-AA41-D3E5-69B9-7A4440DE9DF8}"/>
              </a:ext>
            </a:extLst>
          </xdr:cNvPr>
          <xdr:cNvSpPr>
            <a:spLocks noChangeShapeType="1"/>
          </xdr:cNvSpPr>
        </xdr:nvSpPr>
        <xdr:spPr bwMode="auto">
          <a:xfrm>
            <a:off x="12" y="640"/>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17532" name="Rectangle 36">
            <a:extLst>
              <a:ext uri="{FF2B5EF4-FFF2-40B4-BE49-F238E27FC236}">
                <a16:creationId xmlns:a16="http://schemas.microsoft.com/office/drawing/2014/main" id="{668205C4-4E07-8BBC-E199-0E3FAABC9AA8}"/>
              </a:ext>
            </a:extLst>
          </xdr:cNvPr>
          <xdr:cNvSpPr>
            <a:spLocks noChangeArrowheads="1"/>
          </xdr:cNvSpPr>
        </xdr:nvSpPr>
        <xdr:spPr bwMode="auto">
          <a:xfrm>
            <a:off x="12" y="640"/>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1</xdr:col>
      <xdr:colOff>175260</xdr:colOff>
      <xdr:row>5</xdr:row>
      <xdr:rowOff>0</xdr:rowOff>
    </xdr:from>
    <xdr:to>
      <xdr:col>8</xdr:col>
      <xdr:colOff>0</xdr:colOff>
      <xdr:row>5</xdr:row>
      <xdr:rowOff>514350</xdr:rowOff>
    </xdr:to>
    <xdr:sp macro="" textlink="">
      <xdr:nvSpPr>
        <xdr:cNvPr id="17409" name="AutoShape 1">
          <a:extLst>
            <a:ext uri="{FF2B5EF4-FFF2-40B4-BE49-F238E27FC236}">
              <a16:creationId xmlns:a16="http://schemas.microsoft.com/office/drawing/2014/main" id="{770BB071-188B-B548-0E7F-005C027338B6}"/>
            </a:ext>
          </a:extLst>
        </xdr:cNvPr>
        <xdr:cNvSpPr>
          <a:spLocks noChangeAspect="1" noChangeArrowheads="1"/>
        </xdr:cNvSpPr>
      </xdr:nvSpPr>
      <xdr:spPr bwMode="auto">
        <a:xfrm>
          <a:off x="175260" y="5806440"/>
          <a:ext cx="8938260" cy="5105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5</xdr:col>
      <xdr:colOff>125506</xdr:colOff>
      <xdr:row>2</xdr:row>
      <xdr:rowOff>98611</xdr:rowOff>
    </xdr:from>
    <xdr:to>
      <xdr:col>7</xdr:col>
      <xdr:colOff>381546</xdr:colOff>
      <xdr:row>2</xdr:row>
      <xdr:rowOff>1694675</xdr:rowOff>
    </xdr:to>
    <xdr:pic>
      <xdr:nvPicPr>
        <xdr:cNvPr id="2" name="Picture 1" descr="MULTISCAN 8+ gas detection unit">
          <a:extLst>
            <a:ext uri="{FF2B5EF4-FFF2-40B4-BE49-F238E27FC236}">
              <a16:creationId xmlns:a16="http://schemas.microsoft.com/office/drawing/2014/main" id="{DD2C9291-BDD2-4058-86AD-E292581AC8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7207624" y="860611"/>
          <a:ext cx="1564887" cy="1599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96926</xdr:colOff>
      <xdr:row>2</xdr:row>
      <xdr:rowOff>1766491</xdr:rowOff>
    </xdr:from>
    <xdr:to>
      <xdr:col>6</xdr:col>
      <xdr:colOff>435419</xdr:colOff>
      <xdr:row>2</xdr:row>
      <xdr:rowOff>2039435</xdr:rowOff>
    </xdr:to>
    <xdr:pic>
      <xdr:nvPicPr>
        <xdr:cNvPr id="6" name="Picture 5">
          <a:extLst>
            <a:ext uri="{FF2B5EF4-FFF2-40B4-BE49-F238E27FC236}">
              <a16:creationId xmlns:a16="http://schemas.microsoft.com/office/drawing/2014/main" id="{020F6C4C-A694-4212-A833-2E96601990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33467" y="2528491"/>
          <a:ext cx="342303" cy="269134"/>
        </a:xfrm>
        <a:prstGeom prst="rect">
          <a:avLst/>
        </a:prstGeom>
      </xdr:spPr>
    </xdr:pic>
    <xdr:clientData/>
  </xdr:twoCellAnchor>
  <xdr:twoCellAnchor>
    <xdr:from>
      <xdr:col>1</xdr:col>
      <xdr:colOff>115326</xdr:colOff>
      <xdr:row>3</xdr:row>
      <xdr:rowOff>157383</xdr:rowOff>
    </xdr:from>
    <xdr:to>
      <xdr:col>7</xdr:col>
      <xdr:colOff>562947</xdr:colOff>
      <xdr:row>3</xdr:row>
      <xdr:rowOff>1343068</xdr:rowOff>
    </xdr:to>
    <xdr:grpSp>
      <xdr:nvGrpSpPr>
        <xdr:cNvPr id="394" name="Group 3">
          <a:extLst>
            <a:ext uri="{FF2B5EF4-FFF2-40B4-BE49-F238E27FC236}">
              <a16:creationId xmlns:a16="http://schemas.microsoft.com/office/drawing/2014/main" id="{4AA48719-9CA3-41AE-9203-B95373EFF2EC}"/>
            </a:ext>
          </a:extLst>
        </xdr:cNvPr>
        <xdr:cNvGrpSpPr>
          <a:grpSpLocks/>
        </xdr:cNvGrpSpPr>
      </xdr:nvGrpSpPr>
      <xdr:grpSpPr bwMode="auto">
        <a:xfrm>
          <a:off x="724926" y="3360958"/>
          <a:ext cx="8883596" cy="1185685"/>
          <a:chOff x="5" y="459"/>
          <a:chExt cx="909" cy="130"/>
        </a:xfrm>
      </xdr:grpSpPr>
      <xdr:sp macro="" textlink="">
        <xdr:nvSpPr>
          <xdr:cNvPr id="395" name="AutoShape 2">
            <a:extLst>
              <a:ext uri="{FF2B5EF4-FFF2-40B4-BE49-F238E27FC236}">
                <a16:creationId xmlns:a16="http://schemas.microsoft.com/office/drawing/2014/main" id="{7870793D-B66D-CA0E-8F5A-5E15CB525447}"/>
              </a:ext>
            </a:extLst>
          </xdr:cNvPr>
          <xdr:cNvSpPr>
            <a:spLocks noChangeAspect="1" noChangeArrowheads="1" noTextEdit="1"/>
          </xdr:cNvSpPr>
        </xdr:nvSpPr>
        <xdr:spPr bwMode="auto">
          <a:xfrm>
            <a:off x="5" y="459"/>
            <a:ext cx="908" cy="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96" name="Rectangle 4">
            <a:extLst>
              <a:ext uri="{FF2B5EF4-FFF2-40B4-BE49-F238E27FC236}">
                <a16:creationId xmlns:a16="http://schemas.microsoft.com/office/drawing/2014/main" id="{32B18B2F-AF37-BA24-7693-D4DD13D85063}"/>
              </a:ext>
            </a:extLst>
          </xdr:cNvPr>
          <xdr:cNvSpPr>
            <a:spLocks noChangeArrowheads="1"/>
          </xdr:cNvSpPr>
        </xdr:nvSpPr>
        <xdr:spPr bwMode="auto">
          <a:xfrm>
            <a:off x="44" y="472"/>
            <a:ext cx="5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Modello</a:t>
            </a:r>
          </a:p>
        </xdr:txBody>
      </xdr:sp>
      <xdr:sp macro="" textlink="">
        <xdr:nvSpPr>
          <xdr:cNvPr id="397" name="Rectangle 5">
            <a:extLst>
              <a:ext uri="{FF2B5EF4-FFF2-40B4-BE49-F238E27FC236}">
                <a16:creationId xmlns:a16="http://schemas.microsoft.com/office/drawing/2014/main" id="{BBCB7712-95DE-EE34-88D6-85020F89CB03}"/>
              </a:ext>
            </a:extLst>
          </xdr:cNvPr>
          <xdr:cNvSpPr>
            <a:spLocks noChangeArrowheads="1"/>
          </xdr:cNvSpPr>
        </xdr:nvSpPr>
        <xdr:spPr bwMode="auto">
          <a:xfrm>
            <a:off x="201" y="472"/>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Linee RS485</a:t>
            </a:r>
          </a:p>
        </xdr:txBody>
      </xdr:sp>
      <xdr:sp macro="" textlink="">
        <xdr:nvSpPr>
          <xdr:cNvPr id="398" name="Rectangle 6">
            <a:extLst>
              <a:ext uri="{FF2B5EF4-FFF2-40B4-BE49-F238E27FC236}">
                <a16:creationId xmlns:a16="http://schemas.microsoft.com/office/drawing/2014/main" id="{09036D56-95C8-C2FE-CCB4-935F4927ABB2}"/>
              </a:ext>
            </a:extLst>
          </xdr:cNvPr>
          <xdr:cNvSpPr>
            <a:spLocks noChangeArrowheads="1"/>
          </xdr:cNvSpPr>
        </xdr:nvSpPr>
        <xdr:spPr bwMode="auto">
          <a:xfrm>
            <a:off x="346" y="462"/>
            <a:ext cx="114" cy="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Numero rilevatori </a:t>
            </a:r>
          </a:p>
          <a:p>
            <a:pPr algn="l" rtl="0">
              <a:defRPr sz="1000"/>
            </a:pPr>
            <a:r>
              <a:rPr lang="it-IT" sz="1000" b="1" i="0" u="none" strike="noStrike" baseline="0">
                <a:solidFill>
                  <a:srgbClr val="000000"/>
                </a:solidFill>
                <a:latin typeface="Nunito"/>
              </a:rPr>
              <a:t>collegabili</a:t>
            </a:r>
          </a:p>
        </xdr:txBody>
      </xdr:sp>
      <xdr:sp macro="" textlink="">
        <xdr:nvSpPr>
          <xdr:cNvPr id="399" name="Rectangle 7">
            <a:extLst>
              <a:ext uri="{FF2B5EF4-FFF2-40B4-BE49-F238E27FC236}">
                <a16:creationId xmlns:a16="http://schemas.microsoft.com/office/drawing/2014/main" id="{D5D286C3-1E93-FB9D-3274-2DE50A7DEEF1}"/>
              </a:ext>
            </a:extLst>
          </xdr:cNvPr>
          <xdr:cNvSpPr>
            <a:spLocks noChangeArrowheads="1"/>
          </xdr:cNvSpPr>
        </xdr:nvSpPr>
        <xdr:spPr bwMode="auto">
          <a:xfrm>
            <a:off x="499" y="470"/>
            <a:ext cx="1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Num. Max uscite</a:t>
            </a:r>
          </a:p>
        </xdr:txBody>
      </xdr:sp>
      <xdr:sp macro="" textlink="">
        <xdr:nvSpPr>
          <xdr:cNvPr id="400" name="Rectangle 8">
            <a:extLst>
              <a:ext uri="{FF2B5EF4-FFF2-40B4-BE49-F238E27FC236}">
                <a16:creationId xmlns:a16="http://schemas.microsoft.com/office/drawing/2014/main" id="{957A2940-B5BC-2AC8-29CF-8901E81817A9}"/>
              </a:ext>
            </a:extLst>
          </xdr:cNvPr>
          <xdr:cNvSpPr>
            <a:spLocks noChangeArrowheads="1"/>
          </xdr:cNvSpPr>
        </xdr:nvSpPr>
        <xdr:spPr bwMode="auto">
          <a:xfrm>
            <a:off x="636" y="470"/>
            <a:ext cx="11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STG/IN8S </a:t>
            </a:r>
          </a:p>
        </xdr:txBody>
      </xdr:sp>
      <xdr:sp macro="" textlink="">
        <xdr:nvSpPr>
          <xdr:cNvPr id="401" name="Rectangle 9">
            <a:extLst>
              <a:ext uri="{FF2B5EF4-FFF2-40B4-BE49-F238E27FC236}">
                <a16:creationId xmlns:a16="http://schemas.microsoft.com/office/drawing/2014/main" id="{E7DD20A2-E224-8C23-363B-FEFCE20B7BEA}"/>
              </a:ext>
            </a:extLst>
          </xdr:cNvPr>
          <xdr:cNvSpPr>
            <a:spLocks noChangeArrowheads="1"/>
          </xdr:cNvSpPr>
        </xdr:nvSpPr>
        <xdr:spPr bwMode="auto">
          <a:xfrm>
            <a:off x="771" y="470"/>
            <a:ext cx="13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STG/OUT16S </a:t>
            </a:r>
          </a:p>
        </xdr:txBody>
      </xdr:sp>
      <xdr:sp macro="" textlink="">
        <xdr:nvSpPr>
          <xdr:cNvPr id="402" name="Rectangle 10">
            <a:extLst>
              <a:ext uri="{FF2B5EF4-FFF2-40B4-BE49-F238E27FC236}">
                <a16:creationId xmlns:a16="http://schemas.microsoft.com/office/drawing/2014/main" id="{C8E773D7-2699-34D3-B617-BB3CADE8A913}"/>
              </a:ext>
            </a:extLst>
          </xdr:cNvPr>
          <xdr:cNvSpPr>
            <a:spLocks noChangeArrowheads="1"/>
          </xdr:cNvSpPr>
        </xdr:nvSpPr>
        <xdr:spPr bwMode="auto">
          <a:xfrm>
            <a:off x="8" y="502"/>
            <a:ext cx="7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baseline="0">
                <a:effectLst/>
                <a:latin typeface="Nunito" pitchFamily="2" charset="0"/>
                <a:ea typeface="+mn-ea"/>
                <a:cs typeface="+mn-cs"/>
              </a:rPr>
              <a:t>Multiscan</a:t>
            </a:r>
            <a:r>
              <a:rPr lang="it-IT" sz="1000" b="0" i="0" u="none" strike="noStrike" baseline="0">
                <a:solidFill>
                  <a:srgbClr val="000000"/>
                </a:solidFill>
                <a:latin typeface="Nunito"/>
              </a:rPr>
              <a:t> 8+</a:t>
            </a:r>
          </a:p>
        </xdr:txBody>
      </xdr:sp>
      <xdr:sp macro="" textlink="">
        <xdr:nvSpPr>
          <xdr:cNvPr id="403" name="Rectangle 11">
            <a:extLst>
              <a:ext uri="{FF2B5EF4-FFF2-40B4-BE49-F238E27FC236}">
                <a16:creationId xmlns:a16="http://schemas.microsoft.com/office/drawing/2014/main" id="{1759E638-52BB-9FAF-49FA-61D83425E3DD}"/>
              </a:ext>
            </a:extLst>
          </xdr:cNvPr>
          <xdr:cNvSpPr>
            <a:spLocks noChangeArrowheads="1"/>
          </xdr:cNvSpPr>
        </xdr:nvSpPr>
        <xdr:spPr bwMode="auto">
          <a:xfrm>
            <a:off x="221" y="502"/>
            <a:ext cx="5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 aperto</a:t>
            </a:r>
          </a:p>
        </xdr:txBody>
      </xdr:sp>
      <xdr:sp macro="" textlink="">
        <xdr:nvSpPr>
          <xdr:cNvPr id="404" name="Rectangle 12">
            <a:extLst>
              <a:ext uri="{FF2B5EF4-FFF2-40B4-BE49-F238E27FC236}">
                <a16:creationId xmlns:a16="http://schemas.microsoft.com/office/drawing/2014/main" id="{F4A70455-9662-3398-8831-408DF882252D}"/>
              </a:ext>
            </a:extLst>
          </xdr:cNvPr>
          <xdr:cNvSpPr>
            <a:spLocks noChangeArrowheads="1"/>
          </xdr:cNvSpPr>
        </xdr:nvSpPr>
        <xdr:spPr bwMode="auto">
          <a:xfrm>
            <a:off x="384" y="502"/>
            <a:ext cx="2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8+8</a:t>
            </a:r>
          </a:p>
        </xdr:txBody>
      </xdr:sp>
      <xdr:sp macro="" textlink="">
        <xdr:nvSpPr>
          <xdr:cNvPr id="405" name="Rectangle 13">
            <a:extLst>
              <a:ext uri="{FF2B5EF4-FFF2-40B4-BE49-F238E27FC236}">
                <a16:creationId xmlns:a16="http://schemas.microsoft.com/office/drawing/2014/main" id="{B998DE97-48FF-0BA5-94EE-0FD76B95544A}"/>
              </a:ext>
            </a:extLst>
          </xdr:cNvPr>
          <xdr:cNvSpPr>
            <a:spLocks noChangeArrowheads="1"/>
          </xdr:cNvSpPr>
        </xdr:nvSpPr>
        <xdr:spPr bwMode="auto">
          <a:xfrm>
            <a:off x="529" y="502"/>
            <a:ext cx="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8+16+16</a:t>
            </a:r>
          </a:p>
        </xdr:txBody>
      </xdr:sp>
      <xdr:sp macro="" textlink="">
        <xdr:nvSpPr>
          <xdr:cNvPr id="406" name="Rectangle 14">
            <a:extLst>
              <a:ext uri="{FF2B5EF4-FFF2-40B4-BE49-F238E27FC236}">
                <a16:creationId xmlns:a16="http://schemas.microsoft.com/office/drawing/2014/main" id="{C1E5DF4F-95BE-563A-7B25-E239FE9C960C}"/>
              </a:ext>
            </a:extLst>
          </xdr:cNvPr>
          <xdr:cNvSpPr>
            <a:spLocks noChangeArrowheads="1"/>
          </xdr:cNvSpPr>
        </xdr:nvSpPr>
        <xdr:spPr bwMode="auto">
          <a:xfrm>
            <a:off x="687" y="502"/>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a:t>
            </a:r>
          </a:p>
        </xdr:txBody>
      </xdr:sp>
      <xdr:sp macro="" textlink="">
        <xdr:nvSpPr>
          <xdr:cNvPr id="407" name="Rectangle 15">
            <a:extLst>
              <a:ext uri="{FF2B5EF4-FFF2-40B4-BE49-F238E27FC236}">
                <a16:creationId xmlns:a16="http://schemas.microsoft.com/office/drawing/2014/main" id="{79DC5E3D-2AB7-5533-78A4-42566BE6F5CF}"/>
              </a:ext>
            </a:extLst>
          </xdr:cNvPr>
          <xdr:cNvSpPr>
            <a:spLocks noChangeArrowheads="1"/>
          </xdr:cNvSpPr>
        </xdr:nvSpPr>
        <xdr:spPr bwMode="auto">
          <a:xfrm>
            <a:off x="832" y="502"/>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a:t>
            </a:r>
          </a:p>
        </xdr:txBody>
      </xdr:sp>
      <xdr:sp macro="" textlink="">
        <xdr:nvSpPr>
          <xdr:cNvPr id="408" name="Rectangle 16">
            <a:extLst>
              <a:ext uri="{FF2B5EF4-FFF2-40B4-BE49-F238E27FC236}">
                <a16:creationId xmlns:a16="http://schemas.microsoft.com/office/drawing/2014/main" id="{D290DCEF-C511-0149-5FEF-F62FA6A91DFD}"/>
              </a:ext>
            </a:extLst>
          </xdr:cNvPr>
          <xdr:cNvSpPr>
            <a:spLocks noChangeArrowheads="1"/>
          </xdr:cNvSpPr>
        </xdr:nvSpPr>
        <xdr:spPr bwMode="auto">
          <a:xfrm>
            <a:off x="8" y="524"/>
            <a:ext cx="98"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baseline="0">
                <a:effectLst/>
                <a:latin typeface="Nunito" pitchFamily="2" charset="0"/>
                <a:ea typeface="+mn-ea"/>
                <a:cs typeface="+mn-cs"/>
              </a:rPr>
              <a:t>Multiscan</a:t>
            </a:r>
            <a:r>
              <a:rPr lang="it-IT" sz="1000" b="0" i="0" u="none" strike="noStrike" baseline="0">
                <a:solidFill>
                  <a:srgbClr val="000000"/>
                </a:solidFill>
                <a:latin typeface="Nunito"/>
              </a:rPr>
              <a:t> 8+ 16</a:t>
            </a:r>
          </a:p>
        </xdr:txBody>
      </xdr:sp>
      <xdr:sp macro="" textlink="">
        <xdr:nvSpPr>
          <xdr:cNvPr id="409" name="Rectangle 17">
            <a:extLst>
              <a:ext uri="{FF2B5EF4-FFF2-40B4-BE49-F238E27FC236}">
                <a16:creationId xmlns:a16="http://schemas.microsoft.com/office/drawing/2014/main" id="{93A43E7D-344E-8BEE-1CDD-69BB39DB378C}"/>
              </a:ext>
            </a:extLst>
          </xdr:cNvPr>
          <xdr:cNvSpPr>
            <a:spLocks noChangeArrowheads="1"/>
          </xdr:cNvSpPr>
        </xdr:nvSpPr>
        <xdr:spPr bwMode="auto">
          <a:xfrm>
            <a:off x="220" y="524"/>
            <a:ext cx="5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 aperto</a:t>
            </a:r>
          </a:p>
        </xdr:txBody>
      </xdr:sp>
      <xdr:sp macro="" textlink="">
        <xdr:nvSpPr>
          <xdr:cNvPr id="410" name="Rectangle 18">
            <a:extLst>
              <a:ext uri="{FF2B5EF4-FFF2-40B4-BE49-F238E27FC236}">
                <a16:creationId xmlns:a16="http://schemas.microsoft.com/office/drawing/2014/main" id="{54A49A2F-02AD-1DF7-3147-2DD3837F0B72}"/>
              </a:ext>
            </a:extLst>
          </xdr:cNvPr>
          <xdr:cNvSpPr>
            <a:spLocks noChangeArrowheads="1"/>
          </xdr:cNvSpPr>
        </xdr:nvSpPr>
        <xdr:spPr bwMode="auto">
          <a:xfrm>
            <a:off x="384" y="524"/>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8+16</a:t>
            </a:r>
          </a:p>
        </xdr:txBody>
      </xdr:sp>
      <xdr:sp macro="" textlink="">
        <xdr:nvSpPr>
          <xdr:cNvPr id="411" name="Rectangle 19">
            <a:extLst>
              <a:ext uri="{FF2B5EF4-FFF2-40B4-BE49-F238E27FC236}">
                <a16:creationId xmlns:a16="http://schemas.microsoft.com/office/drawing/2014/main" id="{A923A189-1819-4D27-6CC0-8CF29097EB40}"/>
              </a:ext>
            </a:extLst>
          </xdr:cNvPr>
          <xdr:cNvSpPr>
            <a:spLocks noChangeArrowheads="1"/>
          </xdr:cNvSpPr>
        </xdr:nvSpPr>
        <xdr:spPr bwMode="auto">
          <a:xfrm>
            <a:off x="529" y="524"/>
            <a:ext cx="57"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8+16+32</a:t>
            </a:r>
          </a:p>
        </xdr:txBody>
      </xdr:sp>
      <xdr:sp macro="" textlink="">
        <xdr:nvSpPr>
          <xdr:cNvPr id="412" name="Rectangle 20">
            <a:extLst>
              <a:ext uri="{FF2B5EF4-FFF2-40B4-BE49-F238E27FC236}">
                <a16:creationId xmlns:a16="http://schemas.microsoft.com/office/drawing/2014/main" id="{38DE6F04-3CC8-9B4F-0FF5-EA0C89708B63}"/>
              </a:ext>
            </a:extLst>
          </xdr:cNvPr>
          <xdr:cNvSpPr>
            <a:spLocks noChangeArrowheads="1"/>
          </xdr:cNvSpPr>
        </xdr:nvSpPr>
        <xdr:spPr bwMode="auto">
          <a:xfrm>
            <a:off x="687" y="524"/>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a:t>
            </a:r>
          </a:p>
        </xdr:txBody>
      </xdr:sp>
      <xdr:sp macro="" textlink="">
        <xdr:nvSpPr>
          <xdr:cNvPr id="413" name="Rectangle 21">
            <a:extLst>
              <a:ext uri="{FF2B5EF4-FFF2-40B4-BE49-F238E27FC236}">
                <a16:creationId xmlns:a16="http://schemas.microsoft.com/office/drawing/2014/main" id="{4D729C81-1B38-731A-A43F-7D54FDA5ABA7}"/>
              </a:ext>
            </a:extLst>
          </xdr:cNvPr>
          <xdr:cNvSpPr>
            <a:spLocks noChangeArrowheads="1"/>
          </xdr:cNvSpPr>
        </xdr:nvSpPr>
        <xdr:spPr bwMode="auto">
          <a:xfrm>
            <a:off x="832" y="524"/>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a:t>
            </a:r>
          </a:p>
        </xdr:txBody>
      </xdr:sp>
      <xdr:sp macro="" textlink="">
        <xdr:nvSpPr>
          <xdr:cNvPr id="414" name="Rectangle 22">
            <a:extLst>
              <a:ext uri="{FF2B5EF4-FFF2-40B4-BE49-F238E27FC236}">
                <a16:creationId xmlns:a16="http://schemas.microsoft.com/office/drawing/2014/main" id="{3390142D-95B9-9167-B464-C77BC787576A}"/>
              </a:ext>
            </a:extLst>
          </xdr:cNvPr>
          <xdr:cNvSpPr>
            <a:spLocks noChangeArrowheads="1"/>
          </xdr:cNvSpPr>
        </xdr:nvSpPr>
        <xdr:spPr bwMode="auto">
          <a:xfrm>
            <a:off x="8" y="546"/>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15" name="Rectangle 24">
            <a:extLst>
              <a:ext uri="{FF2B5EF4-FFF2-40B4-BE49-F238E27FC236}">
                <a16:creationId xmlns:a16="http://schemas.microsoft.com/office/drawing/2014/main" id="{31E8DA7B-7ABC-3D38-785D-3A93F4327737}"/>
              </a:ext>
            </a:extLst>
          </xdr:cNvPr>
          <xdr:cNvSpPr>
            <a:spLocks noChangeArrowheads="1"/>
          </xdr:cNvSpPr>
        </xdr:nvSpPr>
        <xdr:spPr bwMode="auto">
          <a:xfrm>
            <a:off x="388" y="546"/>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16" name="Rectangle 26">
            <a:extLst>
              <a:ext uri="{FF2B5EF4-FFF2-40B4-BE49-F238E27FC236}">
                <a16:creationId xmlns:a16="http://schemas.microsoft.com/office/drawing/2014/main" id="{AC32B0DC-786C-A9CB-1E0D-13284E9CA8E9}"/>
              </a:ext>
            </a:extLst>
          </xdr:cNvPr>
          <xdr:cNvSpPr>
            <a:spLocks noChangeArrowheads="1"/>
          </xdr:cNvSpPr>
        </xdr:nvSpPr>
        <xdr:spPr bwMode="auto">
          <a:xfrm>
            <a:off x="691" y="546"/>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17" name="Rectangle 27">
            <a:extLst>
              <a:ext uri="{FF2B5EF4-FFF2-40B4-BE49-F238E27FC236}">
                <a16:creationId xmlns:a16="http://schemas.microsoft.com/office/drawing/2014/main" id="{926A7DC4-6D65-83A2-5070-634546DBF155}"/>
              </a:ext>
            </a:extLst>
          </xdr:cNvPr>
          <xdr:cNvSpPr>
            <a:spLocks noChangeArrowheads="1"/>
          </xdr:cNvSpPr>
        </xdr:nvSpPr>
        <xdr:spPr bwMode="auto">
          <a:xfrm>
            <a:off x="836" y="546"/>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18" name="Rectangle 28">
            <a:extLst>
              <a:ext uri="{FF2B5EF4-FFF2-40B4-BE49-F238E27FC236}">
                <a16:creationId xmlns:a16="http://schemas.microsoft.com/office/drawing/2014/main" id="{8956E5A0-C639-CA7A-73F7-3925E36B8C85}"/>
              </a:ext>
            </a:extLst>
          </xdr:cNvPr>
          <xdr:cNvSpPr>
            <a:spLocks noChangeArrowheads="1"/>
          </xdr:cNvSpPr>
        </xdr:nvSpPr>
        <xdr:spPr bwMode="auto">
          <a:xfrm>
            <a:off x="8" y="568"/>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19" name="Rectangle 29">
            <a:extLst>
              <a:ext uri="{FF2B5EF4-FFF2-40B4-BE49-F238E27FC236}">
                <a16:creationId xmlns:a16="http://schemas.microsoft.com/office/drawing/2014/main" id="{92D8BFF3-62D5-E507-49B2-502F952C8D6D}"/>
              </a:ext>
            </a:extLst>
          </xdr:cNvPr>
          <xdr:cNvSpPr>
            <a:spLocks noChangeArrowheads="1"/>
          </xdr:cNvSpPr>
        </xdr:nvSpPr>
        <xdr:spPr bwMode="auto">
          <a:xfrm>
            <a:off x="191" y="568"/>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20" name="Rectangle 30">
            <a:extLst>
              <a:ext uri="{FF2B5EF4-FFF2-40B4-BE49-F238E27FC236}">
                <a16:creationId xmlns:a16="http://schemas.microsoft.com/office/drawing/2014/main" id="{BA61CAA9-1A70-2DDB-5087-1640B73400E3}"/>
              </a:ext>
            </a:extLst>
          </xdr:cNvPr>
          <xdr:cNvSpPr>
            <a:spLocks noChangeArrowheads="1"/>
          </xdr:cNvSpPr>
        </xdr:nvSpPr>
        <xdr:spPr bwMode="auto">
          <a:xfrm>
            <a:off x="388" y="568"/>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21" name="Rectangle 31">
            <a:extLst>
              <a:ext uri="{FF2B5EF4-FFF2-40B4-BE49-F238E27FC236}">
                <a16:creationId xmlns:a16="http://schemas.microsoft.com/office/drawing/2014/main" id="{D880D9CB-7AE6-867A-3983-935B63DCD9EA}"/>
              </a:ext>
            </a:extLst>
          </xdr:cNvPr>
          <xdr:cNvSpPr>
            <a:spLocks noChangeArrowheads="1"/>
          </xdr:cNvSpPr>
        </xdr:nvSpPr>
        <xdr:spPr bwMode="auto">
          <a:xfrm>
            <a:off x="533" y="568"/>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22" name="Rectangle 32">
            <a:extLst>
              <a:ext uri="{FF2B5EF4-FFF2-40B4-BE49-F238E27FC236}">
                <a16:creationId xmlns:a16="http://schemas.microsoft.com/office/drawing/2014/main" id="{D2B60224-1250-7461-B36E-E09D401E96F9}"/>
              </a:ext>
            </a:extLst>
          </xdr:cNvPr>
          <xdr:cNvSpPr>
            <a:spLocks noChangeArrowheads="1"/>
          </xdr:cNvSpPr>
        </xdr:nvSpPr>
        <xdr:spPr bwMode="auto">
          <a:xfrm>
            <a:off x="691" y="568"/>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23" name="Rectangle 33">
            <a:extLst>
              <a:ext uri="{FF2B5EF4-FFF2-40B4-BE49-F238E27FC236}">
                <a16:creationId xmlns:a16="http://schemas.microsoft.com/office/drawing/2014/main" id="{CC29C416-541A-044F-1A8B-0DA3217845E7}"/>
              </a:ext>
            </a:extLst>
          </xdr:cNvPr>
          <xdr:cNvSpPr>
            <a:spLocks noChangeArrowheads="1"/>
          </xdr:cNvSpPr>
        </xdr:nvSpPr>
        <xdr:spPr bwMode="auto">
          <a:xfrm>
            <a:off x="836" y="568"/>
            <a:ext cx="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endParaRPr lang="it-IT" sz="1000" b="0" i="0" u="none" strike="noStrike" baseline="0">
              <a:solidFill>
                <a:srgbClr val="000000"/>
              </a:solidFill>
              <a:latin typeface="Nunito"/>
            </a:endParaRPr>
          </a:p>
        </xdr:txBody>
      </xdr:sp>
      <xdr:sp macro="" textlink="">
        <xdr:nvSpPr>
          <xdr:cNvPr id="424" name="Rectangle 34">
            <a:extLst>
              <a:ext uri="{FF2B5EF4-FFF2-40B4-BE49-F238E27FC236}">
                <a16:creationId xmlns:a16="http://schemas.microsoft.com/office/drawing/2014/main" id="{129C1A09-989B-A9A0-E3E3-DEA365EED63D}"/>
              </a:ext>
            </a:extLst>
          </xdr:cNvPr>
          <xdr:cNvSpPr>
            <a:spLocks noChangeArrowheads="1"/>
          </xdr:cNvSpPr>
        </xdr:nvSpPr>
        <xdr:spPr bwMode="auto">
          <a:xfrm>
            <a:off x="5"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5" name="Rectangle 35">
            <a:extLst>
              <a:ext uri="{FF2B5EF4-FFF2-40B4-BE49-F238E27FC236}">
                <a16:creationId xmlns:a16="http://schemas.microsoft.com/office/drawing/2014/main" id="{E7A8966F-F693-FB0F-85FC-ECD35751C732}"/>
              </a:ext>
            </a:extLst>
          </xdr:cNvPr>
          <xdr:cNvSpPr>
            <a:spLocks noChangeArrowheads="1"/>
          </xdr:cNvSpPr>
        </xdr:nvSpPr>
        <xdr:spPr bwMode="auto">
          <a:xfrm>
            <a:off x="150"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6" name="Rectangle 36">
            <a:extLst>
              <a:ext uri="{FF2B5EF4-FFF2-40B4-BE49-F238E27FC236}">
                <a16:creationId xmlns:a16="http://schemas.microsoft.com/office/drawing/2014/main" id="{8D771148-E43F-BC76-CFAA-F83AD903D4F3}"/>
              </a:ext>
            </a:extLst>
          </xdr:cNvPr>
          <xdr:cNvSpPr>
            <a:spLocks noChangeArrowheads="1"/>
          </xdr:cNvSpPr>
        </xdr:nvSpPr>
        <xdr:spPr bwMode="auto">
          <a:xfrm>
            <a:off x="331"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7" name="Rectangle 37">
            <a:extLst>
              <a:ext uri="{FF2B5EF4-FFF2-40B4-BE49-F238E27FC236}">
                <a16:creationId xmlns:a16="http://schemas.microsoft.com/office/drawing/2014/main" id="{77334E29-4F90-F0FC-5F6E-2B6A0734F346}"/>
              </a:ext>
            </a:extLst>
          </xdr:cNvPr>
          <xdr:cNvSpPr>
            <a:spLocks noChangeArrowheads="1"/>
          </xdr:cNvSpPr>
        </xdr:nvSpPr>
        <xdr:spPr bwMode="auto">
          <a:xfrm>
            <a:off x="476"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8" name="Rectangle 38">
            <a:extLst>
              <a:ext uri="{FF2B5EF4-FFF2-40B4-BE49-F238E27FC236}">
                <a16:creationId xmlns:a16="http://schemas.microsoft.com/office/drawing/2014/main" id="{701B11A5-710D-F4F0-8622-057E8DB70E0B}"/>
              </a:ext>
            </a:extLst>
          </xdr:cNvPr>
          <xdr:cNvSpPr>
            <a:spLocks noChangeArrowheads="1"/>
          </xdr:cNvSpPr>
        </xdr:nvSpPr>
        <xdr:spPr bwMode="auto">
          <a:xfrm>
            <a:off x="621"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9" name="Rectangle 39">
            <a:extLst>
              <a:ext uri="{FF2B5EF4-FFF2-40B4-BE49-F238E27FC236}">
                <a16:creationId xmlns:a16="http://schemas.microsoft.com/office/drawing/2014/main" id="{EB877ED0-C2B4-9F42-CD3A-958E5D5C7921}"/>
              </a:ext>
            </a:extLst>
          </xdr:cNvPr>
          <xdr:cNvSpPr>
            <a:spLocks noChangeArrowheads="1"/>
          </xdr:cNvSpPr>
        </xdr:nvSpPr>
        <xdr:spPr bwMode="auto">
          <a:xfrm>
            <a:off x="767"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0" name="Line 40">
            <a:extLst>
              <a:ext uri="{FF2B5EF4-FFF2-40B4-BE49-F238E27FC236}">
                <a16:creationId xmlns:a16="http://schemas.microsoft.com/office/drawing/2014/main" id="{F7E1DE70-EA90-DB3D-02C5-5CBB01587AB3}"/>
              </a:ext>
            </a:extLst>
          </xdr:cNvPr>
          <xdr:cNvSpPr>
            <a:spLocks noChangeShapeType="1"/>
          </xdr:cNvSpPr>
        </xdr:nvSpPr>
        <xdr:spPr bwMode="auto">
          <a:xfrm>
            <a:off x="6" y="459"/>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31" name="Rectangle 41">
            <a:extLst>
              <a:ext uri="{FF2B5EF4-FFF2-40B4-BE49-F238E27FC236}">
                <a16:creationId xmlns:a16="http://schemas.microsoft.com/office/drawing/2014/main" id="{7F54DFF9-99D7-51BF-5247-A383924140FA}"/>
              </a:ext>
            </a:extLst>
          </xdr:cNvPr>
          <xdr:cNvSpPr>
            <a:spLocks noChangeArrowheads="1"/>
          </xdr:cNvSpPr>
        </xdr:nvSpPr>
        <xdr:spPr bwMode="auto">
          <a:xfrm>
            <a:off x="6" y="459"/>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2" name="Rectangle 42">
            <a:extLst>
              <a:ext uri="{FF2B5EF4-FFF2-40B4-BE49-F238E27FC236}">
                <a16:creationId xmlns:a16="http://schemas.microsoft.com/office/drawing/2014/main" id="{B6F922DB-4FA0-6534-9BD2-4064FF4A0B45}"/>
              </a:ext>
            </a:extLst>
          </xdr:cNvPr>
          <xdr:cNvSpPr>
            <a:spLocks noChangeArrowheads="1"/>
          </xdr:cNvSpPr>
        </xdr:nvSpPr>
        <xdr:spPr bwMode="auto">
          <a:xfrm>
            <a:off x="912"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3" name="Line 43">
            <a:extLst>
              <a:ext uri="{FF2B5EF4-FFF2-40B4-BE49-F238E27FC236}">
                <a16:creationId xmlns:a16="http://schemas.microsoft.com/office/drawing/2014/main" id="{8A5353CB-0BBC-0407-7BD6-440857DCD7E1}"/>
              </a:ext>
            </a:extLst>
          </xdr:cNvPr>
          <xdr:cNvSpPr>
            <a:spLocks noChangeShapeType="1"/>
          </xdr:cNvSpPr>
        </xdr:nvSpPr>
        <xdr:spPr bwMode="auto">
          <a:xfrm>
            <a:off x="6" y="499"/>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34" name="Rectangle 44">
            <a:extLst>
              <a:ext uri="{FF2B5EF4-FFF2-40B4-BE49-F238E27FC236}">
                <a16:creationId xmlns:a16="http://schemas.microsoft.com/office/drawing/2014/main" id="{820A8024-D2C3-8B51-7C4C-3C4549C8DCEF}"/>
              </a:ext>
            </a:extLst>
          </xdr:cNvPr>
          <xdr:cNvSpPr>
            <a:spLocks noChangeArrowheads="1"/>
          </xdr:cNvSpPr>
        </xdr:nvSpPr>
        <xdr:spPr bwMode="auto">
          <a:xfrm>
            <a:off x="6" y="499"/>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5" name="Line 45">
            <a:extLst>
              <a:ext uri="{FF2B5EF4-FFF2-40B4-BE49-F238E27FC236}">
                <a16:creationId xmlns:a16="http://schemas.microsoft.com/office/drawing/2014/main" id="{FEA96D83-F2E3-7008-7781-B715ECB88274}"/>
              </a:ext>
            </a:extLst>
          </xdr:cNvPr>
          <xdr:cNvSpPr>
            <a:spLocks noChangeShapeType="1"/>
          </xdr:cNvSpPr>
        </xdr:nvSpPr>
        <xdr:spPr bwMode="auto">
          <a:xfrm>
            <a:off x="6" y="521"/>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36" name="Rectangle 46">
            <a:extLst>
              <a:ext uri="{FF2B5EF4-FFF2-40B4-BE49-F238E27FC236}">
                <a16:creationId xmlns:a16="http://schemas.microsoft.com/office/drawing/2014/main" id="{29CB6452-6215-624E-8C92-C28C48F78BB5}"/>
              </a:ext>
            </a:extLst>
          </xdr:cNvPr>
          <xdr:cNvSpPr>
            <a:spLocks noChangeArrowheads="1"/>
          </xdr:cNvSpPr>
        </xdr:nvSpPr>
        <xdr:spPr bwMode="auto">
          <a:xfrm>
            <a:off x="6" y="521"/>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7" name="Line 47">
            <a:extLst>
              <a:ext uri="{FF2B5EF4-FFF2-40B4-BE49-F238E27FC236}">
                <a16:creationId xmlns:a16="http://schemas.microsoft.com/office/drawing/2014/main" id="{4A02B870-A985-BA77-7A89-5F20237F5584}"/>
              </a:ext>
            </a:extLst>
          </xdr:cNvPr>
          <xdr:cNvSpPr>
            <a:spLocks noChangeShapeType="1"/>
          </xdr:cNvSpPr>
        </xdr:nvSpPr>
        <xdr:spPr bwMode="auto">
          <a:xfrm>
            <a:off x="6" y="543"/>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38" name="Rectangle 48">
            <a:extLst>
              <a:ext uri="{FF2B5EF4-FFF2-40B4-BE49-F238E27FC236}">
                <a16:creationId xmlns:a16="http://schemas.microsoft.com/office/drawing/2014/main" id="{D065D95F-1459-CD23-C454-0BC98DE004D5}"/>
              </a:ext>
            </a:extLst>
          </xdr:cNvPr>
          <xdr:cNvSpPr>
            <a:spLocks noChangeArrowheads="1"/>
          </xdr:cNvSpPr>
        </xdr:nvSpPr>
        <xdr:spPr bwMode="auto">
          <a:xfrm>
            <a:off x="6" y="543"/>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9" name="Line 51">
            <a:extLst>
              <a:ext uri="{FF2B5EF4-FFF2-40B4-BE49-F238E27FC236}">
                <a16:creationId xmlns:a16="http://schemas.microsoft.com/office/drawing/2014/main" id="{4D52BC36-46AC-EFA3-CC16-F498B7D603F2}"/>
              </a:ext>
            </a:extLst>
          </xdr:cNvPr>
          <xdr:cNvSpPr>
            <a:spLocks noChangeShapeType="1"/>
          </xdr:cNvSpPr>
        </xdr:nvSpPr>
        <xdr:spPr bwMode="auto">
          <a:xfrm flipH="1">
            <a:off x="5" y="459"/>
            <a:ext cx="0" cy="85"/>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41" name="Line 53">
            <a:extLst>
              <a:ext uri="{FF2B5EF4-FFF2-40B4-BE49-F238E27FC236}">
                <a16:creationId xmlns:a16="http://schemas.microsoft.com/office/drawing/2014/main" id="{044E621C-679A-9470-B825-A3F72A78ACA1}"/>
              </a:ext>
            </a:extLst>
          </xdr:cNvPr>
          <xdr:cNvSpPr>
            <a:spLocks noChangeShapeType="1"/>
          </xdr:cNvSpPr>
        </xdr:nvSpPr>
        <xdr:spPr bwMode="auto">
          <a:xfrm>
            <a:off x="150" y="460"/>
            <a:ext cx="1"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42" name="Line 55">
            <a:extLst>
              <a:ext uri="{FF2B5EF4-FFF2-40B4-BE49-F238E27FC236}">
                <a16:creationId xmlns:a16="http://schemas.microsoft.com/office/drawing/2014/main" id="{FBFA5237-6295-2078-AEEA-4231C9BA90BA}"/>
              </a:ext>
            </a:extLst>
          </xdr:cNvPr>
          <xdr:cNvSpPr>
            <a:spLocks noChangeShapeType="1"/>
          </xdr:cNvSpPr>
        </xdr:nvSpPr>
        <xdr:spPr bwMode="auto">
          <a:xfrm>
            <a:off x="331" y="460"/>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43" name="Line 57">
            <a:extLst>
              <a:ext uri="{FF2B5EF4-FFF2-40B4-BE49-F238E27FC236}">
                <a16:creationId xmlns:a16="http://schemas.microsoft.com/office/drawing/2014/main" id="{83C36B13-B59C-BF2D-B29D-C9B416424F9D}"/>
              </a:ext>
            </a:extLst>
          </xdr:cNvPr>
          <xdr:cNvSpPr>
            <a:spLocks noChangeShapeType="1"/>
          </xdr:cNvSpPr>
        </xdr:nvSpPr>
        <xdr:spPr bwMode="auto">
          <a:xfrm>
            <a:off x="476" y="460"/>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44" name="Line 59">
            <a:extLst>
              <a:ext uri="{FF2B5EF4-FFF2-40B4-BE49-F238E27FC236}">
                <a16:creationId xmlns:a16="http://schemas.microsoft.com/office/drawing/2014/main" id="{1C80EC4C-C914-235E-87ED-8E2118BB701B}"/>
              </a:ext>
            </a:extLst>
          </xdr:cNvPr>
          <xdr:cNvSpPr>
            <a:spLocks noChangeShapeType="1"/>
          </xdr:cNvSpPr>
        </xdr:nvSpPr>
        <xdr:spPr bwMode="auto">
          <a:xfrm flipH="1">
            <a:off x="621" y="460"/>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445" name="Line 61">
            <a:extLst>
              <a:ext uri="{FF2B5EF4-FFF2-40B4-BE49-F238E27FC236}">
                <a16:creationId xmlns:a16="http://schemas.microsoft.com/office/drawing/2014/main" id="{776EA941-B31D-4D01-D940-06ED5278F030}"/>
              </a:ext>
            </a:extLst>
          </xdr:cNvPr>
          <xdr:cNvSpPr>
            <a:spLocks noChangeShapeType="1"/>
          </xdr:cNvSpPr>
        </xdr:nvSpPr>
        <xdr:spPr bwMode="auto">
          <a:xfrm>
            <a:off x="767" y="460"/>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46" name="Line 65">
            <a:extLst>
              <a:ext uri="{FF2B5EF4-FFF2-40B4-BE49-F238E27FC236}">
                <a16:creationId xmlns:a16="http://schemas.microsoft.com/office/drawing/2014/main" id="{F8CE350A-A57B-F1E0-2F42-6DD274A53CCC}"/>
              </a:ext>
            </a:extLst>
          </xdr:cNvPr>
          <xdr:cNvSpPr>
            <a:spLocks noChangeShapeType="1"/>
          </xdr:cNvSpPr>
        </xdr:nvSpPr>
        <xdr:spPr bwMode="auto">
          <a:xfrm>
            <a:off x="912" y="460"/>
            <a:ext cx="0" cy="8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47" name="Line 67">
            <a:extLst>
              <a:ext uri="{FF2B5EF4-FFF2-40B4-BE49-F238E27FC236}">
                <a16:creationId xmlns:a16="http://schemas.microsoft.com/office/drawing/2014/main" id="{7FB4CD61-679A-BDF0-C86A-6749FEC697FA}"/>
              </a:ext>
            </a:extLst>
          </xdr:cNvPr>
          <xdr:cNvSpPr>
            <a:spLocks noChangeShapeType="1"/>
          </xdr:cNvSpPr>
        </xdr:nvSpPr>
        <xdr:spPr bwMode="auto">
          <a:xfrm>
            <a:off x="5"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49" name="Line 69">
            <a:extLst>
              <a:ext uri="{FF2B5EF4-FFF2-40B4-BE49-F238E27FC236}">
                <a16:creationId xmlns:a16="http://schemas.microsoft.com/office/drawing/2014/main" id="{DA7FF1D1-06F6-17B1-66B9-1E9970C814E9}"/>
              </a:ext>
            </a:extLst>
          </xdr:cNvPr>
          <xdr:cNvSpPr>
            <a:spLocks noChangeShapeType="1"/>
          </xdr:cNvSpPr>
        </xdr:nvSpPr>
        <xdr:spPr bwMode="auto">
          <a:xfrm>
            <a:off x="150"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50" name="Rectangle 70">
            <a:extLst>
              <a:ext uri="{FF2B5EF4-FFF2-40B4-BE49-F238E27FC236}">
                <a16:creationId xmlns:a16="http://schemas.microsoft.com/office/drawing/2014/main" id="{A02E4A30-7BF9-88C1-A26B-0DFF9D4C0D04}"/>
              </a:ext>
            </a:extLst>
          </xdr:cNvPr>
          <xdr:cNvSpPr>
            <a:spLocks noChangeArrowheads="1"/>
          </xdr:cNvSpPr>
        </xdr:nvSpPr>
        <xdr:spPr bwMode="auto">
          <a:xfrm>
            <a:off x="150"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1" name="Line 71">
            <a:extLst>
              <a:ext uri="{FF2B5EF4-FFF2-40B4-BE49-F238E27FC236}">
                <a16:creationId xmlns:a16="http://schemas.microsoft.com/office/drawing/2014/main" id="{8101A8A5-3B15-056D-FDBE-6CA6AC6AA1D5}"/>
              </a:ext>
            </a:extLst>
          </xdr:cNvPr>
          <xdr:cNvSpPr>
            <a:spLocks noChangeShapeType="1"/>
          </xdr:cNvSpPr>
        </xdr:nvSpPr>
        <xdr:spPr bwMode="auto">
          <a:xfrm>
            <a:off x="331"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52" name="Rectangle 72">
            <a:extLst>
              <a:ext uri="{FF2B5EF4-FFF2-40B4-BE49-F238E27FC236}">
                <a16:creationId xmlns:a16="http://schemas.microsoft.com/office/drawing/2014/main" id="{5B7A02D3-778E-25C0-9BD5-76176C0EBFD4}"/>
              </a:ext>
            </a:extLst>
          </xdr:cNvPr>
          <xdr:cNvSpPr>
            <a:spLocks noChangeArrowheads="1"/>
          </xdr:cNvSpPr>
        </xdr:nvSpPr>
        <xdr:spPr bwMode="auto">
          <a:xfrm>
            <a:off x="331"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3" name="Line 73">
            <a:extLst>
              <a:ext uri="{FF2B5EF4-FFF2-40B4-BE49-F238E27FC236}">
                <a16:creationId xmlns:a16="http://schemas.microsoft.com/office/drawing/2014/main" id="{A331C05E-8C4D-6F6C-5CB6-99119700646E}"/>
              </a:ext>
            </a:extLst>
          </xdr:cNvPr>
          <xdr:cNvSpPr>
            <a:spLocks noChangeShapeType="1"/>
          </xdr:cNvSpPr>
        </xdr:nvSpPr>
        <xdr:spPr bwMode="auto">
          <a:xfrm>
            <a:off x="476"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54" name="Rectangle 74">
            <a:extLst>
              <a:ext uri="{FF2B5EF4-FFF2-40B4-BE49-F238E27FC236}">
                <a16:creationId xmlns:a16="http://schemas.microsoft.com/office/drawing/2014/main" id="{ACCA4FFE-FFDC-47CC-077B-F659605DBF7D}"/>
              </a:ext>
            </a:extLst>
          </xdr:cNvPr>
          <xdr:cNvSpPr>
            <a:spLocks noChangeArrowheads="1"/>
          </xdr:cNvSpPr>
        </xdr:nvSpPr>
        <xdr:spPr bwMode="auto">
          <a:xfrm>
            <a:off x="476"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5" name="Line 75">
            <a:extLst>
              <a:ext uri="{FF2B5EF4-FFF2-40B4-BE49-F238E27FC236}">
                <a16:creationId xmlns:a16="http://schemas.microsoft.com/office/drawing/2014/main" id="{D599C9A1-1F02-67FA-4D72-3F7763CA1557}"/>
              </a:ext>
            </a:extLst>
          </xdr:cNvPr>
          <xdr:cNvSpPr>
            <a:spLocks noChangeShapeType="1"/>
          </xdr:cNvSpPr>
        </xdr:nvSpPr>
        <xdr:spPr bwMode="auto">
          <a:xfrm>
            <a:off x="621"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56" name="Rectangle 76">
            <a:extLst>
              <a:ext uri="{FF2B5EF4-FFF2-40B4-BE49-F238E27FC236}">
                <a16:creationId xmlns:a16="http://schemas.microsoft.com/office/drawing/2014/main" id="{7519C2FB-F1E6-6EBB-CB7F-C14E3052F5A6}"/>
              </a:ext>
            </a:extLst>
          </xdr:cNvPr>
          <xdr:cNvSpPr>
            <a:spLocks noChangeArrowheads="1"/>
          </xdr:cNvSpPr>
        </xdr:nvSpPr>
        <xdr:spPr bwMode="auto">
          <a:xfrm>
            <a:off x="621"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7" name="Line 77">
            <a:extLst>
              <a:ext uri="{FF2B5EF4-FFF2-40B4-BE49-F238E27FC236}">
                <a16:creationId xmlns:a16="http://schemas.microsoft.com/office/drawing/2014/main" id="{9CD7DF08-EBA7-FC82-A854-804E202B5427}"/>
              </a:ext>
            </a:extLst>
          </xdr:cNvPr>
          <xdr:cNvSpPr>
            <a:spLocks noChangeShapeType="1"/>
          </xdr:cNvSpPr>
        </xdr:nvSpPr>
        <xdr:spPr bwMode="auto">
          <a:xfrm>
            <a:off x="767"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58" name="Rectangle 78">
            <a:extLst>
              <a:ext uri="{FF2B5EF4-FFF2-40B4-BE49-F238E27FC236}">
                <a16:creationId xmlns:a16="http://schemas.microsoft.com/office/drawing/2014/main" id="{70E00AEF-67DF-9421-9874-AE47A6124FF0}"/>
              </a:ext>
            </a:extLst>
          </xdr:cNvPr>
          <xdr:cNvSpPr>
            <a:spLocks noChangeArrowheads="1"/>
          </xdr:cNvSpPr>
        </xdr:nvSpPr>
        <xdr:spPr bwMode="auto">
          <a:xfrm>
            <a:off x="767"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9" name="Line 79">
            <a:extLst>
              <a:ext uri="{FF2B5EF4-FFF2-40B4-BE49-F238E27FC236}">
                <a16:creationId xmlns:a16="http://schemas.microsoft.com/office/drawing/2014/main" id="{61F21975-A45C-56FB-C3C2-544D723FB54B}"/>
              </a:ext>
            </a:extLst>
          </xdr:cNvPr>
          <xdr:cNvSpPr>
            <a:spLocks noChangeShapeType="1"/>
          </xdr:cNvSpPr>
        </xdr:nvSpPr>
        <xdr:spPr bwMode="auto">
          <a:xfrm>
            <a:off x="912"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60" name="Rectangle 80">
            <a:extLst>
              <a:ext uri="{FF2B5EF4-FFF2-40B4-BE49-F238E27FC236}">
                <a16:creationId xmlns:a16="http://schemas.microsoft.com/office/drawing/2014/main" id="{1E7BA70E-4425-A175-3DB4-3D4DC3C34899}"/>
              </a:ext>
            </a:extLst>
          </xdr:cNvPr>
          <xdr:cNvSpPr>
            <a:spLocks noChangeArrowheads="1"/>
          </xdr:cNvSpPr>
        </xdr:nvSpPr>
        <xdr:spPr bwMode="auto">
          <a:xfrm>
            <a:off x="912"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1" name="Line 81">
            <a:extLst>
              <a:ext uri="{FF2B5EF4-FFF2-40B4-BE49-F238E27FC236}">
                <a16:creationId xmlns:a16="http://schemas.microsoft.com/office/drawing/2014/main" id="{304E0FB6-C33F-677A-CC3F-534B2AF76F7E}"/>
              </a:ext>
            </a:extLst>
          </xdr:cNvPr>
          <xdr:cNvSpPr>
            <a:spLocks noChangeShapeType="1"/>
          </xdr:cNvSpPr>
        </xdr:nvSpPr>
        <xdr:spPr bwMode="auto">
          <a:xfrm>
            <a:off x="913" y="459"/>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62" name="Rectangle 82">
            <a:extLst>
              <a:ext uri="{FF2B5EF4-FFF2-40B4-BE49-F238E27FC236}">
                <a16:creationId xmlns:a16="http://schemas.microsoft.com/office/drawing/2014/main" id="{DAA43A0F-E846-13D8-303F-727686829E12}"/>
              </a:ext>
            </a:extLst>
          </xdr:cNvPr>
          <xdr:cNvSpPr>
            <a:spLocks noChangeArrowheads="1"/>
          </xdr:cNvSpPr>
        </xdr:nvSpPr>
        <xdr:spPr bwMode="auto">
          <a:xfrm>
            <a:off x="913"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3" name="Line 83">
            <a:extLst>
              <a:ext uri="{FF2B5EF4-FFF2-40B4-BE49-F238E27FC236}">
                <a16:creationId xmlns:a16="http://schemas.microsoft.com/office/drawing/2014/main" id="{26701157-295B-4893-A920-9896B9DB13E5}"/>
              </a:ext>
            </a:extLst>
          </xdr:cNvPr>
          <xdr:cNvSpPr>
            <a:spLocks noChangeShapeType="1"/>
          </xdr:cNvSpPr>
        </xdr:nvSpPr>
        <xdr:spPr bwMode="auto">
          <a:xfrm>
            <a:off x="913" y="499"/>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64" name="Rectangle 84">
            <a:extLst>
              <a:ext uri="{FF2B5EF4-FFF2-40B4-BE49-F238E27FC236}">
                <a16:creationId xmlns:a16="http://schemas.microsoft.com/office/drawing/2014/main" id="{5C6DF78C-AA4C-F9C6-7D2F-55F5458ED1A3}"/>
              </a:ext>
            </a:extLst>
          </xdr:cNvPr>
          <xdr:cNvSpPr>
            <a:spLocks noChangeArrowheads="1"/>
          </xdr:cNvSpPr>
        </xdr:nvSpPr>
        <xdr:spPr bwMode="auto">
          <a:xfrm>
            <a:off x="913" y="49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5" name="Line 85">
            <a:extLst>
              <a:ext uri="{FF2B5EF4-FFF2-40B4-BE49-F238E27FC236}">
                <a16:creationId xmlns:a16="http://schemas.microsoft.com/office/drawing/2014/main" id="{4B068D51-577D-B7D2-CAAA-258CA7D0BE70}"/>
              </a:ext>
            </a:extLst>
          </xdr:cNvPr>
          <xdr:cNvSpPr>
            <a:spLocks noChangeShapeType="1"/>
          </xdr:cNvSpPr>
        </xdr:nvSpPr>
        <xdr:spPr bwMode="auto">
          <a:xfrm>
            <a:off x="913" y="521"/>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66" name="Rectangle 86">
            <a:extLst>
              <a:ext uri="{FF2B5EF4-FFF2-40B4-BE49-F238E27FC236}">
                <a16:creationId xmlns:a16="http://schemas.microsoft.com/office/drawing/2014/main" id="{A773D20A-1661-1A44-25A9-FC375F7C10FD}"/>
              </a:ext>
            </a:extLst>
          </xdr:cNvPr>
          <xdr:cNvSpPr>
            <a:spLocks noChangeArrowheads="1"/>
          </xdr:cNvSpPr>
        </xdr:nvSpPr>
        <xdr:spPr bwMode="auto">
          <a:xfrm>
            <a:off x="913" y="52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7" name="Line 87">
            <a:extLst>
              <a:ext uri="{FF2B5EF4-FFF2-40B4-BE49-F238E27FC236}">
                <a16:creationId xmlns:a16="http://schemas.microsoft.com/office/drawing/2014/main" id="{AB53DC19-DBB9-4619-A2D3-9719F063973D}"/>
              </a:ext>
            </a:extLst>
          </xdr:cNvPr>
          <xdr:cNvSpPr>
            <a:spLocks noChangeShapeType="1"/>
          </xdr:cNvSpPr>
        </xdr:nvSpPr>
        <xdr:spPr bwMode="auto">
          <a:xfrm>
            <a:off x="913" y="543"/>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68" name="Rectangle 88">
            <a:extLst>
              <a:ext uri="{FF2B5EF4-FFF2-40B4-BE49-F238E27FC236}">
                <a16:creationId xmlns:a16="http://schemas.microsoft.com/office/drawing/2014/main" id="{38428232-C82F-7E2E-BF26-9FA99CB27078}"/>
              </a:ext>
            </a:extLst>
          </xdr:cNvPr>
          <xdr:cNvSpPr>
            <a:spLocks noChangeArrowheads="1"/>
          </xdr:cNvSpPr>
        </xdr:nvSpPr>
        <xdr:spPr bwMode="auto">
          <a:xfrm>
            <a:off x="913" y="543"/>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9" name="Line 89">
            <a:extLst>
              <a:ext uri="{FF2B5EF4-FFF2-40B4-BE49-F238E27FC236}">
                <a16:creationId xmlns:a16="http://schemas.microsoft.com/office/drawing/2014/main" id="{B05BB58F-E8D0-E3A5-F2F7-4996B7785E0D}"/>
              </a:ext>
            </a:extLst>
          </xdr:cNvPr>
          <xdr:cNvSpPr>
            <a:spLocks noChangeShapeType="1"/>
          </xdr:cNvSpPr>
        </xdr:nvSpPr>
        <xdr:spPr bwMode="auto">
          <a:xfrm>
            <a:off x="913" y="565"/>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70" name="Line 91">
            <a:extLst>
              <a:ext uri="{FF2B5EF4-FFF2-40B4-BE49-F238E27FC236}">
                <a16:creationId xmlns:a16="http://schemas.microsoft.com/office/drawing/2014/main" id="{ACCDE0CB-736B-15B3-7F52-0D13A87E0388}"/>
              </a:ext>
            </a:extLst>
          </xdr:cNvPr>
          <xdr:cNvSpPr>
            <a:spLocks noChangeShapeType="1"/>
          </xdr:cNvSpPr>
        </xdr:nvSpPr>
        <xdr:spPr bwMode="auto">
          <a:xfrm>
            <a:off x="913" y="587"/>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471" name="Rectangle 92">
            <a:extLst>
              <a:ext uri="{FF2B5EF4-FFF2-40B4-BE49-F238E27FC236}">
                <a16:creationId xmlns:a16="http://schemas.microsoft.com/office/drawing/2014/main" id="{86E819E8-FB88-9AA0-54E0-D80214F0D70B}"/>
              </a:ext>
            </a:extLst>
          </xdr:cNvPr>
          <xdr:cNvSpPr>
            <a:spLocks noChangeArrowheads="1"/>
          </xdr:cNvSpPr>
        </xdr:nvSpPr>
        <xdr:spPr bwMode="auto">
          <a:xfrm>
            <a:off x="913" y="587"/>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253093</xdr:colOff>
      <xdr:row>2</xdr:row>
      <xdr:rowOff>279445</xdr:rowOff>
    </xdr:from>
    <xdr:to>
      <xdr:col>7</xdr:col>
      <xdr:colOff>168728</xdr:colOff>
      <xdr:row>2</xdr:row>
      <xdr:rowOff>1621812</xdr:rowOff>
    </xdr:to>
    <xdr:pic>
      <xdr:nvPicPr>
        <xdr:cNvPr id="7" name="Picture 6">
          <a:extLst>
            <a:ext uri="{FF2B5EF4-FFF2-40B4-BE49-F238E27FC236}">
              <a16:creationId xmlns:a16="http://schemas.microsoft.com/office/drawing/2014/main" id="{58680ED1-35AF-4A7E-A41E-7064A0E84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6768193" y="1041445"/>
          <a:ext cx="2049235" cy="1348082"/>
        </a:xfrm>
        <a:prstGeom prst="rect">
          <a:avLst/>
        </a:prstGeom>
      </xdr:spPr>
    </xdr:pic>
    <xdr:clientData/>
  </xdr:twoCellAnchor>
  <xdr:twoCellAnchor editAs="oneCell">
    <xdr:from>
      <xdr:col>4</xdr:col>
      <xdr:colOff>751349</xdr:colOff>
      <xdr:row>2</xdr:row>
      <xdr:rowOff>1814303</xdr:rowOff>
    </xdr:from>
    <xdr:to>
      <xdr:col>5</xdr:col>
      <xdr:colOff>307784</xdr:colOff>
      <xdr:row>2</xdr:row>
      <xdr:rowOff>2074728</xdr:rowOff>
    </xdr:to>
    <xdr:pic>
      <xdr:nvPicPr>
        <xdr:cNvPr id="10" name="Picture 9">
          <a:extLst>
            <a:ext uri="{FF2B5EF4-FFF2-40B4-BE49-F238E27FC236}">
              <a16:creationId xmlns:a16="http://schemas.microsoft.com/office/drawing/2014/main" id="{967F684B-E821-4E58-A723-04893D9B69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66449" y="2576303"/>
          <a:ext cx="356535" cy="268045"/>
        </a:xfrm>
        <a:prstGeom prst="rect">
          <a:avLst/>
        </a:prstGeom>
      </xdr:spPr>
    </xdr:pic>
    <xdr:clientData/>
  </xdr:twoCellAnchor>
  <xdr:twoCellAnchor editAs="oneCell">
    <xdr:from>
      <xdr:col>5</xdr:col>
      <xdr:colOff>565150</xdr:colOff>
      <xdr:row>2</xdr:row>
      <xdr:rowOff>1782144</xdr:rowOff>
    </xdr:from>
    <xdr:to>
      <xdr:col>6</xdr:col>
      <xdr:colOff>515121</xdr:colOff>
      <xdr:row>2</xdr:row>
      <xdr:rowOff>2156417</xdr:rowOff>
    </xdr:to>
    <xdr:pic>
      <xdr:nvPicPr>
        <xdr:cNvPr id="11" name="Picture 10">
          <a:extLst>
            <a:ext uri="{FF2B5EF4-FFF2-40B4-BE49-F238E27FC236}">
              <a16:creationId xmlns:a16="http://schemas.microsoft.com/office/drawing/2014/main" id="{994D812F-E967-4816-B0D8-4B2A2575B6AE}"/>
            </a:ext>
          </a:extLst>
        </xdr:cNvPr>
        <xdr:cNvPicPr>
          <a:picLocks noChangeAspect="1"/>
        </xdr:cNvPicPr>
      </xdr:nvPicPr>
      <xdr:blipFill>
        <a:blip xmlns:r="http://schemas.openxmlformats.org/officeDocument/2006/relationships" r:embed="rId3"/>
        <a:stretch>
          <a:fillRect/>
        </a:stretch>
      </xdr:blipFill>
      <xdr:spPr>
        <a:xfrm>
          <a:off x="7880350" y="2544144"/>
          <a:ext cx="609101" cy="374273"/>
        </a:xfrm>
        <a:prstGeom prst="rect">
          <a:avLst/>
        </a:prstGeom>
      </xdr:spPr>
    </xdr:pic>
    <xdr:clientData/>
  </xdr:twoCellAnchor>
  <xdr:twoCellAnchor>
    <xdr:from>
      <xdr:col>1</xdr:col>
      <xdr:colOff>47625</xdr:colOff>
      <xdr:row>3</xdr:row>
      <xdr:rowOff>152400</xdr:rowOff>
    </xdr:from>
    <xdr:to>
      <xdr:col>7</xdr:col>
      <xdr:colOff>504825</xdr:colOff>
      <xdr:row>3</xdr:row>
      <xdr:rowOff>1390650</xdr:rowOff>
    </xdr:to>
    <xdr:grpSp>
      <xdr:nvGrpSpPr>
        <xdr:cNvPr id="28843" name="Group 3">
          <a:extLst>
            <a:ext uri="{FF2B5EF4-FFF2-40B4-BE49-F238E27FC236}">
              <a16:creationId xmlns:a16="http://schemas.microsoft.com/office/drawing/2014/main" id="{AD7ADD57-B673-320B-4DCD-0E456A785E02}"/>
            </a:ext>
          </a:extLst>
        </xdr:cNvPr>
        <xdr:cNvGrpSpPr>
          <a:grpSpLocks noChangeAspect="1"/>
        </xdr:cNvGrpSpPr>
      </xdr:nvGrpSpPr>
      <xdr:grpSpPr bwMode="auto">
        <a:xfrm>
          <a:off x="50800" y="4375150"/>
          <a:ext cx="8724900" cy="1238250"/>
          <a:chOff x="5" y="459"/>
          <a:chExt cx="909" cy="130"/>
        </a:xfrm>
      </xdr:grpSpPr>
      <xdr:sp macro="" textlink="">
        <xdr:nvSpPr>
          <xdr:cNvPr id="28844" name="AutoShape 2">
            <a:extLst>
              <a:ext uri="{FF2B5EF4-FFF2-40B4-BE49-F238E27FC236}">
                <a16:creationId xmlns:a16="http://schemas.microsoft.com/office/drawing/2014/main" id="{A4392F02-0BF0-B640-DD93-3C0F5441ECB3}"/>
              </a:ext>
            </a:extLst>
          </xdr:cNvPr>
          <xdr:cNvSpPr>
            <a:spLocks noChangeAspect="1" noChangeArrowheads="1" noTextEdit="1"/>
          </xdr:cNvSpPr>
        </xdr:nvSpPr>
        <xdr:spPr bwMode="auto">
          <a:xfrm>
            <a:off x="5" y="459"/>
            <a:ext cx="908" cy="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8845" name="Rectangle 4">
            <a:extLst>
              <a:ext uri="{FF2B5EF4-FFF2-40B4-BE49-F238E27FC236}">
                <a16:creationId xmlns:a16="http://schemas.microsoft.com/office/drawing/2014/main" id="{67596B34-6E3B-7D5E-4CBE-A60BEEED9C88}"/>
              </a:ext>
            </a:extLst>
          </xdr:cNvPr>
          <xdr:cNvSpPr>
            <a:spLocks noChangeArrowheads="1"/>
          </xdr:cNvSpPr>
        </xdr:nvSpPr>
        <xdr:spPr bwMode="auto">
          <a:xfrm>
            <a:off x="44" y="472"/>
            <a:ext cx="5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Modello</a:t>
            </a:r>
          </a:p>
        </xdr:txBody>
      </xdr:sp>
      <xdr:sp macro="" textlink="">
        <xdr:nvSpPr>
          <xdr:cNvPr id="28846" name="Rectangle 5">
            <a:extLst>
              <a:ext uri="{FF2B5EF4-FFF2-40B4-BE49-F238E27FC236}">
                <a16:creationId xmlns:a16="http://schemas.microsoft.com/office/drawing/2014/main" id="{4E5EA37D-802F-9075-8FAA-E30CBCD2C14E}"/>
              </a:ext>
            </a:extLst>
          </xdr:cNvPr>
          <xdr:cNvSpPr>
            <a:spLocks noChangeArrowheads="1"/>
          </xdr:cNvSpPr>
        </xdr:nvSpPr>
        <xdr:spPr bwMode="auto">
          <a:xfrm>
            <a:off x="201" y="472"/>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Linee RS485</a:t>
            </a:r>
          </a:p>
        </xdr:txBody>
      </xdr:sp>
      <xdr:sp macro="" textlink="">
        <xdr:nvSpPr>
          <xdr:cNvPr id="28847" name="Rectangle 6">
            <a:extLst>
              <a:ext uri="{FF2B5EF4-FFF2-40B4-BE49-F238E27FC236}">
                <a16:creationId xmlns:a16="http://schemas.microsoft.com/office/drawing/2014/main" id="{F0C7807E-D2C7-C2C7-7D59-DF70424390CD}"/>
              </a:ext>
            </a:extLst>
          </xdr:cNvPr>
          <xdr:cNvSpPr>
            <a:spLocks noChangeArrowheads="1"/>
          </xdr:cNvSpPr>
        </xdr:nvSpPr>
        <xdr:spPr bwMode="auto">
          <a:xfrm>
            <a:off x="346" y="462"/>
            <a:ext cx="114" cy="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Numero rilevatori </a:t>
            </a:r>
          </a:p>
          <a:p>
            <a:pPr algn="l" rtl="0">
              <a:defRPr sz="1000"/>
            </a:pPr>
            <a:r>
              <a:rPr lang="it-IT" sz="1000" b="1" i="0" u="none" strike="noStrike" baseline="0">
                <a:solidFill>
                  <a:srgbClr val="000000"/>
                </a:solidFill>
                <a:latin typeface="Nunito"/>
              </a:rPr>
              <a:t>collegabili</a:t>
            </a:r>
          </a:p>
        </xdr:txBody>
      </xdr:sp>
      <xdr:sp macro="" textlink="">
        <xdr:nvSpPr>
          <xdr:cNvPr id="28848" name="Rectangle 7">
            <a:extLst>
              <a:ext uri="{FF2B5EF4-FFF2-40B4-BE49-F238E27FC236}">
                <a16:creationId xmlns:a16="http://schemas.microsoft.com/office/drawing/2014/main" id="{B81DF86C-3711-9F7B-EF5E-A2210F80CF19}"/>
              </a:ext>
            </a:extLst>
          </xdr:cNvPr>
          <xdr:cNvSpPr>
            <a:spLocks noChangeArrowheads="1"/>
          </xdr:cNvSpPr>
        </xdr:nvSpPr>
        <xdr:spPr bwMode="auto">
          <a:xfrm>
            <a:off x="499" y="470"/>
            <a:ext cx="1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Num. Max uscite</a:t>
            </a:r>
          </a:p>
        </xdr:txBody>
      </xdr:sp>
      <xdr:sp macro="" textlink="">
        <xdr:nvSpPr>
          <xdr:cNvPr id="28849" name="Rectangle 8">
            <a:extLst>
              <a:ext uri="{FF2B5EF4-FFF2-40B4-BE49-F238E27FC236}">
                <a16:creationId xmlns:a16="http://schemas.microsoft.com/office/drawing/2014/main" id="{678EB4D6-BB72-BA17-4B05-55BA4A265049}"/>
              </a:ext>
            </a:extLst>
          </xdr:cNvPr>
          <xdr:cNvSpPr>
            <a:spLocks noChangeArrowheads="1"/>
          </xdr:cNvSpPr>
        </xdr:nvSpPr>
        <xdr:spPr bwMode="auto">
          <a:xfrm>
            <a:off x="636" y="470"/>
            <a:ext cx="11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STG/IN8S </a:t>
            </a:r>
          </a:p>
        </xdr:txBody>
      </xdr:sp>
      <xdr:sp macro="" textlink="">
        <xdr:nvSpPr>
          <xdr:cNvPr id="28850" name="Rectangle 9">
            <a:extLst>
              <a:ext uri="{FF2B5EF4-FFF2-40B4-BE49-F238E27FC236}">
                <a16:creationId xmlns:a16="http://schemas.microsoft.com/office/drawing/2014/main" id="{3E4B88AA-2556-B991-9DCC-2067CF004AEE}"/>
              </a:ext>
            </a:extLst>
          </xdr:cNvPr>
          <xdr:cNvSpPr>
            <a:spLocks noChangeArrowheads="1"/>
          </xdr:cNvSpPr>
        </xdr:nvSpPr>
        <xdr:spPr bwMode="auto">
          <a:xfrm>
            <a:off x="771" y="470"/>
            <a:ext cx="13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STG/OUT16S </a:t>
            </a:r>
          </a:p>
        </xdr:txBody>
      </xdr:sp>
      <xdr:sp macro="" textlink="">
        <xdr:nvSpPr>
          <xdr:cNvPr id="28851" name="Rectangle 10">
            <a:extLst>
              <a:ext uri="{FF2B5EF4-FFF2-40B4-BE49-F238E27FC236}">
                <a16:creationId xmlns:a16="http://schemas.microsoft.com/office/drawing/2014/main" id="{2CC2A955-AC7E-9AC9-40A3-482A2EEE1086}"/>
              </a:ext>
            </a:extLst>
          </xdr:cNvPr>
          <xdr:cNvSpPr>
            <a:spLocks noChangeArrowheads="1"/>
          </xdr:cNvSpPr>
        </xdr:nvSpPr>
        <xdr:spPr bwMode="auto">
          <a:xfrm>
            <a:off x="8" y="502"/>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S1-256</a:t>
            </a:r>
          </a:p>
        </xdr:txBody>
      </xdr:sp>
      <xdr:sp macro="" textlink="">
        <xdr:nvSpPr>
          <xdr:cNvPr id="28852" name="Rectangle 11">
            <a:extLst>
              <a:ext uri="{FF2B5EF4-FFF2-40B4-BE49-F238E27FC236}">
                <a16:creationId xmlns:a16="http://schemas.microsoft.com/office/drawing/2014/main" id="{D05076F7-6EEC-9785-A02D-FA635BECFE9A}"/>
              </a:ext>
            </a:extLst>
          </xdr:cNvPr>
          <xdr:cNvSpPr>
            <a:spLocks noChangeArrowheads="1"/>
          </xdr:cNvSpPr>
        </xdr:nvSpPr>
        <xdr:spPr bwMode="auto">
          <a:xfrm>
            <a:off x="191" y="502"/>
            <a:ext cx="1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 aperte / 2 chiuse</a:t>
            </a:r>
          </a:p>
        </xdr:txBody>
      </xdr:sp>
      <xdr:sp macro="" textlink="">
        <xdr:nvSpPr>
          <xdr:cNvPr id="28853" name="Rectangle 12">
            <a:extLst>
              <a:ext uri="{FF2B5EF4-FFF2-40B4-BE49-F238E27FC236}">
                <a16:creationId xmlns:a16="http://schemas.microsoft.com/office/drawing/2014/main" id="{2D987A89-0BED-5CF2-83BC-2F48645D36E6}"/>
              </a:ext>
            </a:extLst>
          </xdr:cNvPr>
          <xdr:cNvSpPr>
            <a:spLocks noChangeArrowheads="1"/>
          </xdr:cNvSpPr>
        </xdr:nvSpPr>
        <xdr:spPr bwMode="auto">
          <a:xfrm>
            <a:off x="384" y="502"/>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28854" name="Rectangle 13">
            <a:extLst>
              <a:ext uri="{FF2B5EF4-FFF2-40B4-BE49-F238E27FC236}">
                <a16:creationId xmlns:a16="http://schemas.microsoft.com/office/drawing/2014/main" id="{01B521A7-6FB0-2C4E-D7E3-ECF0C89889F1}"/>
              </a:ext>
            </a:extLst>
          </xdr:cNvPr>
          <xdr:cNvSpPr>
            <a:spLocks noChangeArrowheads="1"/>
          </xdr:cNvSpPr>
        </xdr:nvSpPr>
        <xdr:spPr bwMode="auto">
          <a:xfrm>
            <a:off x="529" y="502"/>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8+512</a:t>
            </a:r>
          </a:p>
        </xdr:txBody>
      </xdr:sp>
      <xdr:sp macro="" textlink="">
        <xdr:nvSpPr>
          <xdr:cNvPr id="28855" name="Rectangle 14">
            <a:extLst>
              <a:ext uri="{FF2B5EF4-FFF2-40B4-BE49-F238E27FC236}">
                <a16:creationId xmlns:a16="http://schemas.microsoft.com/office/drawing/2014/main" id="{7F828081-A676-AF06-6554-466D56E0FAEA}"/>
              </a:ext>
            </a:extLst>
          </xdr:cNvPr>
          <xdr:cNvSpPr>
            <a:spLocks noChangeArrowheads="1"/>
          </xdr:cNvSpPr>
        </xdr:nvSpPr>
        <xdr:spPr bwMode="auto">
          <a:xfrm>
            <a:off x="687" y="502"/>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28856" name="Rectangle 15">
            <a:extLst>
              <a:ext uri="{FF2B5EF4-FFF2-40B4-BE49-F238E27FC236}">
                <a16:creationId xmlns:a16="http://schemas.microsoft.com/office/drawing/2014/main" id="{FBD84B2C-7660-D84E-D2F3-E2295DAFDCC9}"/>
              </a:ext>
            </a:extLst>
          </xdr:cNvPr>
          <xdr:cNvSpPr>
            <a:spLocks noChangeArrowheads="1"/>
          </xdr:cNvSpPr>
        </xdr:nvSpPr>
        <xdr:spPr bwMode="auto">
          <a:xfrm>
            <a:off x="832" y="502"/>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28857" name="Rectangle 16">
            <a:extLst>
              <a:ext uri="{FF2B5EF4-FFF2-40B4-BE49-F238E27FC236}">
                <a16:creationId xmlns:a16="http://schemas.microsoft.com/office/drawing/2014/main" id="{0E3CEDBD-A295-5741-6628-64357A467ADB}"/>
              </a:ext>
            </a:extLst>
          </xdr:cNvPr>
          <xdr:cNvSpPr>
            <a:spLocks noChangeArrowheads="1"/>
          </xdr:cNvSpPr>
        </xdr:nvSpPr>
        <xdr:spPr bwMode="auto">
          <a:xfrm>
            <a:off x="8" y="524"/>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baseline="0">
                <a:effectLst/>
                <a:latin typeface="Nunito" pitchFamily="2" charset="0"/>
                <a:ea typeface="+mn-ea"/>
                <a:cs typeface="+mn-cs"/>
              </a:rPr>
              <a:t>Multiscan</a:t>
            </a:r>
            <a:r>
              <a:rPr lang="it-IT" sz="1000" b="0" i="0" u="none" strike="noStrike" baseline="0">
                <a:solidFill>
                  <a:srgbClr val="000000"/>
                </a:solidFill>
                <a:latin typeface="Nunito"/>
              </a:rPr>
              <a:t>++ S1-128</a:t>
            </a:r>
          </a:p>
        </xdr:txBody>
      </xdr:sp>
      <xdr:sp macro="" textlink="">
        <xdr:nvSpPr>
          <xdr:cNvPr id="28858" name="Rectangle 17">
            <a:extLst>
              <a:ext uri="{FF2B5EF4-FFF2-40B4-BE49-F238E27FC236}">
                <a16:creationId xmlns:a16="http://schemas.microsoft.com/office/drawing/2014/main" id="{AAF5439E-A464-09D6-A735-6614CBAD9EE2}"/>
              </a:ext>
            </a:extLst>
          </xdr:cNvPr>
          <xdr:cNvSpPr>
            <a:spLocks noChangeArrowheads="1"/>
          </xdr:cNvSpPr>
        </xdr:nvSpPr>
        <xdr:spPr bwMode="auto">
          <a:xfrm>
            <a:off x="191" y="524"/>
            <a:ext cx="1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 aperte / 2 chiuse</a:t>
            </a:r>
          </a:p>
        </xdr:txBody>
      </xdr:sp>
      <xdr:sp macro="" textlink="">
        <xdr:nvSpPr>
          <xdr:cNvPr id="28859" name="Rectangle 18">
            <a:extLst>
              <a:ext uri="{FF2B5EF4-FFF2-40B4-BE49-F238E27FC236}">
                <a16:creationId xmlns:a16="http://schemas.microsoft.com/office/drawing/2014/main" id="{95EFB073-FE42-0FC9-5662-8DAB4B5F467E}"/>
              </a:ext>
            </a:extLst>
          </xdr:cNvPr>
          <xdr:cNvSpPr>
            <a:spLocks noChangeArrowheads="1"/>
          </xdr:cNvSpPr>
        </xdr:nvSpPr>
        <xdr:spPr bwMode="auto">
          <a:xfrm>
            <a:off x="384" y="524"/>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28860" name="Rectangle 19">
            <a:extLst>
              <a:ext uri="{FF2B5EF4-FFF2-40B4-BE49-F238E27FC236}">
                <a16:creationId xmlns:a16="http://schemas.microsoft.com/office/drawing/2014/main" id="{443C369B-1FE8-393D-2F0A-3AFB1E458EC0}"/>
              </a:ext>
            </a:extLst>
          </xdr:cNvPr>
          <xdr:cNvSpPr>
            <a:spLocks noChangeArrowheads="1"/>
          </xdr:cNvSpPr>
        </xdr:nvSpPr>
        <xdr:spPr bwMode="auto">
          <a:xfrm>
            <a:off x="529" y="524"/>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28861" name="Rectangle 20">
            <a:extLst>
              <a:ext uri="{FF2B5EF4-FFF2-40B4-BE49-F238E27FC236}">
                <a16:creationId xmlns:a16="http://schemas.microsoft.com/office/drawing/2014/main" id="{2622CDE7-1C14-DA0F-64EA-134518BD945A}"/>
              </a:ext>
            </a:extLst>
          </xdr:cNvPr>
          <xdr:cNvSpPr>
            <a:spLocks noChangeArrowheads="1"/>
          </xdr:cNvSpPr>
        </xdr:nvSpPr>
        <xdr:spPr bwMode="auto">
          <a:xfrm>
            <a:off x="687" y="524"/>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28862" name="Rectangle 21">
            <a:extLst>
              <a:ext uri="{FF2B5EF4-FFF2-40B4-BE49-F238E27FC236}">
                <a16:creationId xmlns:a16="http://schemas.microsoft.com/office/drawing/2014/main" id="{6E254E01-9560-B458-5084-D0F51EDE8E92}"/>
              </a:ext>
            </a:extLst>
          </xdr:cNvPr>
          <xdr:cNvSpPr>
            <a:spLocks noChangeArrowheads="1"/>
          </xdr:cNvSpPr>
        </xdr:nvSpPr>
        <xdr:spPr bwMode="auto">
          <a:xfrm>
            <a:off x="832" y="524"/>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28863" name="Rectangle 22">
            <a:extLst>
              <a:ext uri="{FF2B5EF4-FFF2-40B4-BE49-F238E27FC236}">
                <a16:creationId xmlns:a16="http://schemas.microsoft.com/office/drawing/2014/main" id="{595C4236-C384-2DFC-3BB1-4895740D4065}"/>
              </a:ext>
            </a:extLst>
          </xdr:cNvPr>
          <xdr:cNvSpPr>
            <a:spLocks noChangeArrowheads="1"/>
          </xdr:cNvSpPr>
        </xdr:nvSpPr>
        <xdr:spPr bwMode="auto">
          <a:xfrm>
            <a:off x="8" y="546"/>
            <a:ext cx="11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baseline="0">
                <a:effectLst/>
                <a:latin typeface="Nunito" pitchFamily="2" charset="0"/>
                <a:ea typeface="+mn-ea"/>
                <a:cs typeface="+mn-cs"/>
              </a:rPr>
              <a:t>Multiscan</a:t>
            </a:r>
            <a:r>
              <a:rPr lang="it-IT" sz="1000" b="0" i="0" u="none" strike="noStrike" baseline="0">
                <a:solidFill>
                  <a:srgbClr val="000000"/>
                </a:solidFill>
                <a:latin typeface="Nunito"/>
              </a:rPr>
              <a:t>++ S1-64</a:t>
            </a:r>
          </a:p>
        </xdr:txBody>
      </xdr:sp>
      <xdr:sp macro="" textlink="">
        <xdr:nvSpPr>
          <xdr:cNvPr id="28864" name="Rectangle 23">
            <a:extLst>
              <a:ext uri="{FF2B5EF4-FFF2-40B4-BE49-F238E27FC236}">
                <a16:creationId xmlns:a16="http://schemas.microsoft.com/office/drawing/2014/main" id="{EB5F08A7-BDF7-322D-8A4F-EEF7AC86185E}"/>
              </a:ext>
            </a:extLst>
          </xdr:cNvPr>
          <xdr:cNvSpPr>
            <a:spLocks noChangeArrowheads="1"/>
          </xdr:cNvSpPr>
        </xdr:nvSpPr>
        <xdr:spPr bwMode="auto">
          <a:xfrm>
            <a:off x="165" y="546"/>
            <a:ext cx="16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aperte / 1 chiuse (+2 esp)</a:t>
            </a:r>
          </a:p>
        </xdr:txBody>
      </xdr:sp>
      <xdr:sp macro="" textlink="">
        <xdr:nvSpPr>
          <xdr:cNvPr id="28865" name="Rectangle 24">
            <a:extLst>
              <a:ext uri="{FF2B5EF4-FFF2-40B4-BE49-F238E27FC236}">
                <a16:creationId xmlns:a16="http://schemas.microsoft.com/office/drawing/2014/main" id="{6F6932D8-D903-DD52-4A63-BDC44770A9B6}"/>
              </a:ext>
            </a:extLst>
          </xdr:cNvPr>
          <xdr:cNvSpPr>
            <a:spLocks noChangeArrowheads="1"/>
          </xdr:cNvSpPr>
        </xdr:nvSpPr>
        <xdr:spPr bwMode="auto">
          <a:xfrm>
            <a:off x="388" y="546"/>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8+64</a:t>
            </a:r>
          </a:p>
        </xdr:txBody>
      </xdr:sp>
      <xdr:sp macro="" textlink="">
        <xdr:nvSpPr>
          <xdr:cNvPr id="28866" name="Rectangle 25">
            <a:extLst>
              <a:ext uri="{FF2B5EF4-FFF2-40B4-BE49-F238E27FC236}">
                <a16:creationId xmlns:a16="http://schemas.microsoft.com/office/drawing/2014/main" id="{9C70F38C-CED2-1287-4BD6-DD7ED5628736}"/>
              </a:ext>
            </a:extLst>
          </xdr:cNvPr>
          <xdr:cNvSpPr>
            <a:spLocks noChangeArrowheads="1"/>
          </xdr:cNvSpPr>
        </xdr:nvSpPr>
        <xdr:spPr bwMode="auto">
          <a:xfrm>
            <a:off x="529" y="546"/>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28867" name="Rectangle 26">
            <a:extLst>
              <a:ext uri="{FF2B5EF4-FFF2-40B4-BE49-F238E27FC236}">
                <a16:creationId xmlns:a16="http://schemas.microsoft.com/office/drawing/2014/main" id="{05307542-A1E4-767F-3F89-C1B8B966DCB3}"/>
              </a:ext>
            </a:extLst>
          </xdr:cNvPr>
          <xdr:cNvSpPr>
            <a:spLocks noChangeArrowheads="1"/>
          </xdr:cNvSpPr>
        </xdr:nvSpPr>
        <xdr:spPr bwMode="auto">
          <a:xfrm>
            <a:off x="691" y="54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28868" name="Rectangle 27">
            <a:extLst>
              <a:ext uri="{FF2B5EF4-FFF2-40B4-BE49-F238E27FC236}">
                <a16:creationId xmlns:a16="http://schemas.microsoft.com/office/drawing/2014/main" id="{6A880494-7C93-CF73-6468-9F925F558AD4}"/>
              </a:ext>
            </a:extLst>
          </xdr:cNvPr>
          <xdr:cNvSpPr>
            <a:spLocks noChangeArrowheads="1"/>
          </xdr:cNvSpPr>
        </xdr:nvSpPr>
        <xdr:spPr bwMode="auto">
          <a:xfrm>
            <a:off x="836" y="54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28869" name="Rectangle 28">
            <a:extLst>
              <a:ext uri="{FF2B5EF4-FFF2-40B4-BE49-F238E27FC236}">
                <a16:creationId xmlns:a16="http://schemas.microsoft.com/office/drawing/2014/main" id="{641E01B8-6CAC-E909-01E9-3855CA957B22}"/>
              </a:ext>
            </a:extLst>
          </xdr:cNvPr>
          <xdr:cNvSpPr>
            <a:spLocks noChangeArrowheads="1"/>
          </xdr:cNvSpPr>
        </xdr:nvSpPr>
        <xdr:spPr bwMode="auto">
          <a:xfrm>
            <a:off x="8" y="568"/>
            <a:ext cx="11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baseline="0">
                <a:effectLst/>
                <a:latin typeface="Nunito" pitchFamily="2" charset="0"/>
                <a:ea typeface="+mn-ea"/>
                <a:cs typeface="+mn-cs"/>
              </a:rPr>
              <a:t>Multiscan</a:t>
            </a:r>
            <a:r>
              <a:rPr lang="it-IT" sz="1000" b="0" i="0" u="none" strike="noStrike" baseline="0">
                <a:solidFill>
                  <a:srgbClr val="000000"/>
                </a:solidFill>
                <a:latin typeface="Nunito"/>
              </a:rPr>
              <a:t>++ S1-32</a:t>
            </a:r>
          </a:p>
        </xdr:txBody>
      </xdr:sp>
      <xdr:sp macro="" textlink="">
        <xdr:nvSpPr>
          <xdr:cNvPr id="28870" name="Rectangle 29">
            <a:extLst>
              <a:ext uri="{FF2B5EF4-FFF2-40B4-BE49-F238E27FC236}">
                <a16:creationId xmlns:a16="http://schemas.microsoft.com/office/drawing/2014/main" id="{5913E9FC-9FD5-6705-A624-1FF39AB75C15}"/>
              </a:ext>
            </a:extLst>
          </xdr:cNvPr>
          <xdr:cNvSpPr>
            <a:spLocks noChangeArrowheads="1"/>
          </xdr:cNvSpPr>
        </xdr:nvSpPr>
        <xdr:spPr bwMode="auto">
          <a:xfrm>
            <a:off x="191" y="568"/>
            <a:ext cx="1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aperte / 1 chiusa</a:t>
            </a:r>
          </a:p>
        </xdr:txBody>
      </xdr:sp>
      <xdr:sp macro="" textlink="">
        <xdr:nvSpPr>
          <xdr:cNvPr id="28871" name="Rectangle 30">
            <a:extLst>
              <a:ext uri="{FF2B5EF4-FFF2-40B4-BE49-F238E27FC236}">
                <a16:creationId xmlns:a16="http://schemas.microsoft.com/office/drawing/2014/main" id="{16C31AA6-E135-9E15-12FF-05BC49C5807E}"/>
              </a:ext>
            </a:extLst>
          </xdr:cNvPr>
          <xdr:cNvSpPr>
            <a:spLocks noChangeArrowheads="1"/>
          </xdr:cNvSpPr>
        </xdr:nvSpPr>
        <xdr:spPr bwMode="auto">
          <a:xfrm>
            <a:off x="388" y="568"/>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8+32</a:t>
            </a:r>
          </a:p>
        </xdr:txBody>
      </xdr:sp>
      <xdr:sp macro="" textlink="">
        <xdr:nvSpPr>
          <xdr:cNvPr id="28872" name="Rectangle 31">
            <a:extLst>
              <a:ext uri="{FF2B5EF4-FFF2-40B4-BE49-F238E27FC236}">
                <a16:creationId xmlns:a16="http://schemas.microsoft.com/office/drawing/2014/main" id="{9193AB6F-3EB3-E983-6C4C-F8C4D0DCB069}"/>
              </a:ext>
            </a:extLst>
          </xdr:cNvPr>
          <xdr:cNvSpPr>
            <a:spLocks noChangeArrowheads="1"/>
          </xdr:cNvSpPr>
        </xdr:nvSpPr>
        <xdr:spPr bwMode="auto">
          <a:xfrm>
            <a:off x="533" y="568"/>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8+64</a:t>
            </a:r>
          </a:p>
        </xdr:txBody>
      </xdr:sp>
      <xdr:sp macro="" textlink="">
        <xdr:nvSpPr>
          <xdr:cNvPr id="28873" name="Rectangle 32">
            <a:extLst>
              <a:ext uri="{FF2B5EF4-FFF2-40B4-BE49-F238E27FC236}">
                <a16:creationId xmlns:a16="http://schemas.microsoft.com/office/drawing/2014/main" id="{66DEC429-A498-6B6E-B772-7A6C9A474A58}"/>
              </a:ext>
            </a:extLst>
          </xdr:cNvPr>
          <xdr:cNvSpPr>
            <a:spLocks noChangeArrowheads="1"/>
          </xdr:cNvSpPr>
        </xdr:nvSpPr>
        <xdr:spPr bwMode="auto">
          <a:xfrm>
            <a:off x="691" y="568"/>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28874" name="Rectangle 33">
            <a:extLst>
              <a:ext uri="{FF2B5EF4-FFF2-40B4-BE49-F238E27FC236}">
                <a16:creationId xmlns:a16="http://schemas.microsoft.com/office/drawing/2014/main" id="{C3E0788C-23C6-0264-6EA8-27F2EFCE3C2E}"/>
              </a:ext>
            </a:extLst>
          </xdr:cNvPr>
          <xdr:cNvSpPr>
            <a:spLocks noChangeArrowheads="1"/>
          </xdr:cNvSpPr>
        </xdr:nvSpPr>
        <xdr:spPr bwMode="auto">
          <a:xfrm>
            <a:off x="836" y="568"/>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28875" name="Rectangle 34">
            <a:extLst>
              <a:ext uri="{FF2B5EF4-FFF2-40B4-BE49-F238E27FC236}">
                <a16:creationId xmlns:a16="http://schemas.microsoft.com/office/drawing/2014/main" id="{5D7BE5D8-5E3F-577D-DDAA-D9330D1B6DC9}"/>
              </a:ext>
            </a:extLst>
          </xdr:cNvPr>
          <xdr:cNvSpPr>
            <a:spLocks noChangeArrowheads="1"/>
          </xdr:cNvSpPr>
        </xdr:nvSpPr>
        <xdr:spPr bwMode="auto">
          <a:xfrm>
            <a:off x="5"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76" name="Rectangle 35">
            <a:extLst>
              <a:ext uri="{FF2B5EF4-FFF2-40B4-BE49-F238E27FC236}">
                <a16:creationId xmlns:a16="http://schemas.microsoft.com/office/drawing/2014/main" id="{8D609D6D-21A0-6A5C-A5F4-6579298BD463}"/>
              </a:ext>
            </a:extLst>
          </xdr:cNvPr>
          <xdr:cNvSpPr>
            <a:spLocks noChangeArrowheads="1"/>
          </xdr:cNvSpPr>
        </xdr:nvSpPr>
        <xdr:spPr bwMode="auto">
          <a:xfrm>
            <a:off x="150"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77" name="Rectangle 36">
            <a:extLst>
              <a:ext uri="{FF2B5EF4-FFF2-40B4-BE49-F238E27FC236}">
                <a16:creationId xmlns:a16="http://schemas.microsoft.com/office/drawing/2014/main" id="{5D831434-0481-D190-67AB-3B1365A9D0D2}"/>
              </a:ext>
            </a:extLst>
          </xdr:cNvPr>
          <xdr:cNvSpPr>
            <a:spLocks noChangeArrowheads="1"/>
          </xdr:cNvSpPr>
        </xdr:nvSpPr>
        <xdr:spPr bwMode="auto">
          <a:xfrm>
            <a:off x="331"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78" name="Rectangle 37">
            <a:extLst>
              <a:ext uri="{FF2B5EF4-FFF2-40B4-BE49-F238E27FC236}">
                <a16:creationId xmlns:a16="http://schemas.microsoft.com/office/drawing/2014/main" id="{36685201-DD34-5C80-5A1E-DDBDA10A8A64}"/>
              </a:ext>
            </a:extLst>
          </xdr:cNvPr>
          <xdr:cNvSpPr>
            <a:spLocks noChangeArrowheads="1"/>
          </xdr:cNvSpPr>
        </xdr:nvSpPr>
        <xdr:spPr bwMode="auto">
          <a:xfrm>
            <a:off x="476"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79" name="Rectangle 38">
            <a:extLst>
              <a:ext uri="{FF2B5EF4-FFF2-40B4-BE49-F238E27FC236}">
                <a16:creationId xmlns:a16="http://schemas.microsoft.com/office/drawing/2014/main" id="{BE4C177D-AED3-A562-6963-DD5956E61CC9}"/>
              </a:ext>
            </a:extLst>
          </xdr:cNvPr>
          <xdr:cNvSpPr>
            <a:spLocks noChangeArrowheads="1"/>
          </xdr:cNvSpPr>
        </xdr:nvSpPr>
        <xdr:spPr bwMode="auto">
          <a:xfrm>
            <a:off x="621"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80" name="Rectangle 39">
            <a:extLst>
              <a:ext uri="{FF2B5EF4-FFF2-40B4-BE49-F238E27FC236}">
                <a16:creationId xmlns:a16="http://schemas.microsoft.com/office/drawing/2014/main" id="{6BDD2AA5-46DB-81AE-2695-FF83A0ECBEB4}"/>
              </a:ext>
            </a:extLst>
          </xdr:cNvPr>
          <xdr:cNvSpPr>
            <a:spLocks noChangeArrowheads="1"/>
          </xdr:cNvSpPr>
        </xdr:nvSpPr>
        <xdr:spPr bwMode="auto">
          <a:xfrm>
            <a:off x="767"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81" name="Line 40">
            <a:extLst>
              <a:ext uri="{FF2B5EF4-FFF2-40B4-BE49-F238E27FC236}">
                <a16:creationId xmlns:a16="http://schemas.microsoft.com/office/drawing/2014/main" id="{8D87F303-759F-0C6F-B324-40BD5988F97C}"/>
              </a:ext>
            </a:extLst>
          </xdr:cNvPr>
          <xdr:cNvSpPr>
            <a:spLocks noChangeShapeType="1"/>
          </xdr:cNvSpPr>
        </xdr:nvSpPr>
        <xdr:spPr bwMode="auto">
          <a:xfrm>
            <a:off x="6" y="459"/>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882" name="Rectangle 41">
            <a:extLst>
              <a:ext uri="{FF2B5EF4-FFF2-40B4-BE49-F238E27FC236}">
                <a16:creationId xmlns:a16="http://schemas.microsoft.com/office/drawing/2014/main" id="{9EF07A39-E583-EF60-53DF-6D3F799D30F5}"/>
              </a:ext>
            </a:extLst>
          </xdr:cNvPr>
          <xdr:cNvSpPr>
            <a:spLocks noChangeArrowheads="1"/>
          </xdr:cNvSpPr>
        </xdr:nvSpPr>
        <xdr:spPr bwMode="auto">
          <a:xfrm>
            <a:off x="6" y="459"/>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83" name="Rectangle 42">
            <a:extLst>
              <a:ext uri="{FF2B5EF4-FFF2-40B4-BE49-F238E27FC236}">
                <a16:creationId xmlns:a16="http://schemas.microsoft.com/office/drawing/2014/main" id="{BE9D8E59-1D74-2AD1-FC62-EB7A87F29E81}"/>
              </a:ext>
            </a:extLst>
          </xdr:cNvPr>
          <xdr:cNvSpPr>
            <a:spLocks noChangeArrowheads="1"/>
          </xdr:cNvSpPr>
        </xdr:nvSpPr>
        <xdr:spPr bwMode="auto">
          <a:xfrm>
            <a:off x="912"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84" name="Line 43">
            <a:extLst>
              <a:ext uri="{FF2B5EF4-FFF2-40B4-BE49-F238E27FC236}">
                <a16:creationId xmlns:a16="http://schemas.microsoft.com/office/drawing/2014/main" id="{EA2885A9-8112-33E5-BA13-C376E4AE90C9}"/>
              </a:ext>
            </a:extLst>
          </xdr:cNvPr>
          <xdr:cNvSpPr>
            <a:spLocks noChangeShapeType="1"/>
          </xdr:cNvSpPr>
        </xdr:nvSpPr>
        <xdr:spPr bwMode="auto">
          <a:xfrm>
            <a:off x="6" y="499"/>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885" name="Rectangle 44">
            <a:extLst>
              <a:ext uri="{FF2B5EF4-FFF2-40B4-BE49-F238E27FC236}">
                <a16:creationId xmlns:a16="http://schemas.microsoft.com/office/drawing/2014/main" id="{6BD902DB-C364-4320-BB84-53201831FC58}"/>
              </a:ext>
            </a:extLst>
          </xdr:cNvPr>
          <xdr:cNvSpPr>
            <a:spLocks noChangeArrowheads="1"/>
          </xdr:cNvSpPr>
        </xdr:nvSpPr>
        <xdr:spPr bwMode="auto">
          <a:xfrm>
            <a:off x="6" y="499"/>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86" name="Line 45">
            <a:extLst>
              <a:ext uri="{FF2B5EF4-FFF2-40B4-BE49-F238E27FC236}">
                <a16:creationId xmlns:a16="http://schemas.microsoft.com/office/drawing/2014/main" id="{65036003-B40E-53D9-9C7F-D445DB815AD2}"/>
              </a:ext>
            </a:extLst>
          </xdr:cNvPr>
          <xdr:cNvSpPr>
            <a:spLocks noChangeShapeType="1"/>
          </xdr:cNvSpPr>
        </xdr:nvSpPr>
        <xdr:spPr bwMode="auto">
          <a:xfrm>
            <a:off x="6" y="521"/>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887" name="Rectangle 46">
            <a:extLst>
              <a:ext uri="{FF2B5EF4-FFF2-40B4-BE49-F238E27FC236}">
                <a16:creationId xmlns:a16="http://schemas.microsoft.com/office/drawing/2014/main" id="{FB3A9BB4-7073-0382-3772-2A076F9FDDD9}"/>
              </a:ext>
            </a:extLst>
          </xdr:cNvPr>
          <xdr:cNvSpPr>
            <a:spLocks noChangeArrowheads="1"/>
          </xdr:cNvSpPr>
        </xdr:nvSpPr>
        <xdr:spPr bwMode="auto">
          <a:xfrm>
            <a:off x="6" y="521"/>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88" name="Line 47">
            <a:extLst>
              <a:ext uri="{FF2B5EF4-FFF2-40B4-BE49-F238E27FC236}">
                <a16:creationId xmlns:a16="http://schemas.microsoft.com/office/drawing/2014/main" id="{0B869C2C-7B75-D543-6766-5DE7F3BFE611}"/>
              </a:ext>
            </a:extLst>
          </xdr:cNvPr>
          <xdr:cNvSpPr>
            <a:spLocks noChangeShapeType="1"/>
          </xdr:cNvSpPr>
        </xdr:nvSpPr>
        <xdr:spPr bwMode="auto">
          <a:xfrm>
            <a:off x="6" y="543"/>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28889" name="Rectangle 48">
            <a:extLst>
              <a:ext uri="{FF2B5EF4-FFF2-40B4-BE49-F238E27FC236}">
                <a16:creationId xmlns:a16="http://schemas.microsoft.com/office/drawing/2014/main" id="{83CF4014-FD03-E815-5240-3E47CF692F0B}"/>
              </a:ext>
            </a:extLst>
          </xdr:cNvPr>
          <xdr:cNvSpPr>
            <a:spLocks noChangeArrowheads="1"/>
          </xdr:cNvSpPr>
        </xdr:nvSpPr>
        <xdr:spPr bwMode="auto">
          <a:xfrm>
            <a:off x="6" y="543"/>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90" name="Line 49">
            <a:extLst>
              <a:ext uri="{FF2B5EF4-FFF2-40B4-BE49-F238E27FC236}">
                <a16:creationId xmlns:a16="http://schemas.microsoft.com/office/drawing/2014/main" id="{28590B01-2D04-6A00-5D10-CA95A2CF9524}"/>
              </a:ext>
            </a:extLst>
          </xdr:cNvPr>
          <xdr:cNvSpPr>
            <a:spLocks noChangeShapeType="1"/>
          </xdr:cNvSpPr>
        </xdr:nvSpPr>
        <xdr:spPr bwMode="auto">
          <a:xfrm>
            <a:off x="6" y="565"/>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891" name="Rectangle 50">
            <a:extLst>
              <a:ext uri="{FF2B5EF4-FFF2-40B4-BE49-F238E27FC236}">
                <a16:creationId xmlns:a16="http://schemas.microsoft.com/office/drawing/2014/main" id="{B520BBB8-95E2-53DB-B28B-A496277E0ECF}"/>
              </a:ext>
            </a:extLst>
          </xdr:cNvPr>
          <xdr:cNvSpPr>
            <a:spLocks noChangeArrowheads="1"/>
          </xdr:cNvSpPr>
        </xdr:nvSpPr>
        <xdr:spPr bwMode="auto">
          <a:xfrm>
            <a:off x="6" y="565"/>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92" name="Line 51">
            <a:extLst>
              <a:ext uri="{FF2B5EF4-FFF2-40B4-BE49-F238E27FC236}">
                <a16:creationId xmlns:a16="http://schemas.microsoft.com/office/drawing/2014/main" id="{EAEB22E7-2E71-BE17-3741-504F2EF10C34}"/>
              </a:ext>
            </a:extLst>
          </xdr:cNvPr>
          <xdr:cNvSpPr>
            <a:spLocks noChangeShapeType="1"/>
          </xdr:cNvSpPr>
        </xdr:nvSpPr>
        <xdr:spPr bwMode="auto">
          <a:xfrm>
            <a:off x="5" y="459"/>
            <a:ext cx="0" cy="129"/>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893" name="Rectangle 52">
            <a:extLst>
              <a:ext uri="{FF2B5EF4-FFF2-40B4-BE49-F238E27FC236}">
                <a16:creationId xmlns:a16="http://schemas.microsoft.com/office/drawing/2014/main" id="{19714CDE-82BE-D6F1-BFF1-A6E71059B085}"/>
              </a:ext>
            </a:extLst>
          </xdr:cNvPr>
          <xdr:cNvSpPr>
            <a:spLocks noChangeArrowheads="1"/>
          </xdr:cNvSpPr>
        </xdr:nvSpPr>
        <xdr:spPr bwMode="auto">
          <a:xfrm>
            <a:off x="5" y="459"/>
            <a:ext cx="1" cy="129"/>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94" name="Line 53">
            <a:extLst>
              <a:ext uri="{FF2B5EF4-FFF2-40B4-BE49-F238E27FC236}">
                <a16:creationId xmlns:a16="http://schemas.microsoft.com/office/drawing/2014/main" id="{5CEFAC34-0498-32CE-266C-D5BA9EA47D13}"/>
              </a:ext>
            </a:extLst>
          </xdr:cNvPr>
          <xdr:cNvSpPr>
            <a:spLocks noChangeShapeType="1"/>
          </xdr:cNvSpPr>
        </xdr:nvSpPr>
        <xdr:spPr bwMode="auto">
          <a:xfrm>
            <a:off x="150" y="46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895" name="Rectangle 54">
            <a:extLst>
              <a:ext uri="{FF2B5EF4-FFF2-40B4-BE49-F238E27FC236}">
                <a16:creationId xmlns:a16="http://schemas.microsoft.com/office/drawing/2014/main" id="{A005BDF8-A992-2DD5-E532-D5A9E21E365A}"/>
              </a:ext>
            </a:extLst>
          </xdr:cNvPr>
          <xdr:cNvSpPr>
            <a:spLocks noChangeArrowheads="1"/>
          </xdr:cNvSpPr>
        </xdr:nvSpPr>
        <xdr:spPr bwMode="auto">
          <a:xfrm>
            <a:off x="150" y="46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96" name="Line 55">
            <a:extLst>
              <a:ext uri="{FF2B5EF4-FFF2-40B4-BE49-F238E27FC236}">
                <a16:creationId xmlns:a16="http://schemas.microsoft.com/office/drawing/2014/main" id="{1A03FC04-5BE0-6435-97C9-516DF2364535}"/>
              </a:ext>
            </a:extLst>
          </xdr:cNvPr>
          <xdr:cNvSpPr>
            <a:spLocks noChangeShapeType="1"/>
          </xdr:cNvSpPr>
        </xdr:nvSpPr>
        <xdr:spPr bwMode="auto">
          <a:xfrm>
            <a:off x="331" y="46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897" name="Rectangle 56">
            <a:extLst>
              <a:ext uri="{FF2B5EF4-FFF2-40B4-BE49-F238E27FC236}">
                <a16:creationId xmlns:a16="http://schemas.microsoft.com/office/drawing/2014/main" id="{541FE14E-66DA-A4A4-32B7-41210BFCA603}"/>
              </a:ext>
            </a:extLst>
          </xdr:cNvPr>
          <xdr:cNvSpPr>
            <a:spLocks noChangeArrowheads="1"/>
          </xdr:cNvSpPr>
        </xdr:nvSpPr>
        <xdr:spPr bwMode="auto">
          <a:xfrm>
            <a:off x="331" y="46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898" name="Line 57">
            <a:extLst>
              <a:ext uri="{FF2B5EF4-FFF2-40B4-BE49-F238E27FC236}">
                <a16:creationId xmlns:a16="http://schemas.microsoft.com/office/drawing/2014/main" id="{99A8131D-98D0-F6E0-3631-2AD7106DE48B}"/>
              </a:ext>
            </a:extLst>
          </xdr:cNvPr>
          <xdr:cNvSpPr>
            <a:spLocks noChangeShapeType="1"/>
          </xdr:cNvSpPr>
        </xdr:nvSpPr>
        <xdr:spPr bwMode="auto">
          <a:xfrm>
            <a:off x="476" y="46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899" name="Rectangle 58">
            <a:extLst>
              <a:ext uri="{FF2B5EF4-FFF2-40B4-BE49-F238E27FC236}">
                <a16:creationId xmlns:a16="http://schemas.microsoft.com/office/drawing/2014/main" id="{CB7A9649-0B33-2B7F-F588-AF9011EB40C5}"/>
              </a:ext>
            </a:extLst>
          </xdr:cNvPr>
          <xdr:cNvSpPr>
            <a:spLocks noChangeArrowheads="1"/>
          </xdr:cNvSpPr>
        </xdr:nvSpPr>
        <xdr:spPr bwMode="auto">
          <a:xfrm>
            <a:off x="476" y="46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00" name="Line 59">
            <a:extLst>
              <a:ext uri="{FF2B5EF4-FFF2-40B4-BE49-F238E27FC236}">
                <a16:creationId xmlns:a16="http://schemas.microsoft.com/office/drawing/2014/main" id="{78F2A14E-B4FA-88FD-3BB1-32DAFC792988}"/>
              </a:ext>
            </a:extLst>
          </xdr:cNvPr>
          <xdr:cNvSpPr>
            <a:spLocks noChangeShapeType="1"/>
          </xdr:cNvSpPr>
        </xdr:nvSpPr>
        <xdr:spPr bwMode="auto">
          <a:xfrm>
            <a:off x="621" y="46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901" name="Rectangle 60">
            <a:extLst>
              <a:ext uri="{FF2B5EF4-FFF2-40B4-BE49-F238E27FC236}">
                <a16:creationId xmlns:a16="http://schemas.microsoft.com/office/drawing/2014/main" id="{746EEB4E-A79E-9962-6DB5-625E4B832A23}"/>
              </a:ext>
            </a:extLst>
          </xdr:cNvPr>
          <xdr:cNvSpPr>
            <a:spLocks noChangeArrowheads="1"/>
          </xdr:cNvSpPr>
        </xdr:nvSpPr>
        <xdr:spPr bwMode="auto">
          <a:xfrm>
            <a:off x="621" y="46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02" name="Line 61">
            <a:extLst>
              <a:ext uri="{FF2B5EF4-FFF2-40B4-BE49-F238E27FC236}">
                <a16:creationId xmlns:a16="http://schemas.microsoft.com/office/drawing/2014/main" id="{4D699C4A-1250-436B-54CE-8E34C37F6950}"/>
              </a:ext>
            </a:extLst>
          </xdr:cNvPr>
          <xdr:cNvSpPr>
            <a:spLocks noChangeShapeType="1"/>
          </xdr:cNvSpPr>
        </xdr:nvSpPr>
        <xdr:spPr bwMode="auto">
          <a:xfrm>
            <a:off x="767" y="46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903" name="Rectangle 62">
            <a:extLst>
              <a:ext uri="{FF2B5EF4-FFF2-40B4-BE49-F238E27FC236}">
                <a16:creationId xmlns:a16="http://schemas.microsoft.com/office/drawing/2014/main" id="{FA6456C2-3907-CFDB-CA3A-6867313F4872}"/>
              </a:ext>
            </a:extLst>
          </xdr:cNvPr>
          <xdr:cNvSpPr>
            <a:spLocks noChangeArrowheads="1"/>
          </xdr:cNvSpPr>
        </xdr:nvSpPr>
        <xdr:spPr bwMode="auto">
          <a:xfrm>
            <a:off x="767" y="46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04" name="Line 63">
            <a:extLst>
              <a:ext uri="{FF2B5EF4-FFF2-40B4-BE49-F238E27FC236}">
                <a16:creationId xmlns:a16="http://schemas.microsoft.com/office/drawing/2014/main" id="{0F0CB4F6-B79A-6206-F60D-32D18FC648AE}"/>
              </a:ext>
            </a:extLst>
          </xdr:cNvPr>
          <xdr:cNvSpPr>
            <a:spLocks noChangeShapeType="1"/>
          </xdr:cNvSpPr>
        </xdr:nvSpPr>
        <xdr:spPr bwMode="auto">
          <a:xfrm>
            <a:off x="6" y="587"/>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905" name="Rectangle 64">
            <a:extLst>
              <a:ext uri="{FF2B5EF4-FFF2-40B4-BE49-F238E27FC236}">
                <a16:creationId xmlns:a16="http://schemas.microsoft.com/office/drawing/2014/main" id="{4BB922D9-BA37-1BBF-29C4-7745DD8DE684}"/>
              </a:ext>
            </a:extLst>
          </xdr:cNvPr>
          <xdr:cNvSpPr>
            <a:spLocks noChangeArrowheads="1"/>
          </xdr:cNvSpPr>
        </xdr:nvSpPr>
        <xdr:spPr bwMode="auto">
          <a:xfrm>
            <a:off x="6" y="587"/>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06" name="Line 65">
            <a:extLst>
              <a:ext uri="{FF2B5EF4-FFF2-40B4-BE49-F238E27FC236}">
                <a16:creationId xmlns:a16="http://schemas.microsoft.com/office/drawing/2014/main" id="{5D545E3C-CA68-5225-D3F0-4EEA62D3F2AC}"/>
              </a:ext>
            </a:extLst>
          </xdr:cNvPr>
          <xdr:cNvSpPr>
            <a:spLocks noChangeShapeType="1"/>
          </xdr:cNvSpPr>
        </xdr:nvSpPr>
        <xdr:spPr bwMode="auto">
          <a:xfrm>
            <a:off x="912" y="460"/>
            <a:ext cx="0" cy="128"/>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8907" name="Rectangle 66">
            <a:extLst>
              <a:ext uri="{FF2B5EF4-FFF2-40B4-BE49-F238E27FC236}">
                <a16:creationId xmlns:a16="http://schemas.microsoft.com/office/drawing/2014/main" id="{7540257E-DF35-33D3-3A93-87E40CA2511C}"/>
              </a:ext>
            </a:extLst>
          </xdr:cNvPr>
          <xdr:cNvSpPr>
            <a:spLocks noChangeArrowheads="1"/>
          </xdr:cNvSpPr>
        </xdr:nvSpPr>
        <xdr:spPr bwMode="auto">
          <a:xfrm>
            <a:off x="912" y="460"/>
            <a:ext cx="1" cy="12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08" name="Line 67">
            <a:extLst>
              <a:ext uri="{FF2B5EF4-FFF2-40B4-BE49-F238E27FC236}">
                <a16:creationId xmlns:a16="http://schemas.microsoft.com/office/drawing/2014/main" id="{1A4FE68B-5FEE-E838-CDE6-A4AA25688C0A}"/>
              </a:ext>
            </a:extLst>
          </xdr:cNvPr>
          <xdr:cNvSpPr>
            <a:spLocks noChangeShapeType="1"/>
          </xdr:cNvSpPr>
        </xdr:nvSpPr>
        <xdr:spPr bwMode="auto">
          <a:xfrm>
            <a:off x="5"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09" name="Rectangle 68">
            <a:extLst>
              <a:ext uri="{FF2B5EF4-FFF2-40B4-BE49-F238E27FC236}">
                <a16:creationId xmlns:a16="http://schemas.microsoft.com/office/drawing/2014/main" id="{37DE8620-4415-6D2C-4A10-79B3F9DE72EA}"/>
              </a:ext>
            </a:extLst>
          </xdr:cNvPr>
          <xdr:cNvSpPr>
            <a:spLocks noChangeArrowheads="1"/>
          </xdr:cNvSpPr>
        </xdr:nvSpPr>
        <xdr:spPr bwMode="auto">
          <a:xfrm>
            <a:off x="5"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10" name="Line 69">
            <a:extLst>
              <a:ext uri="{FF2B5EF4-FFF2-40B4-BE49-F238E27FC236}">
                <a16:creationId xmlns:a16="http://schemas.microsoft.com/office/drawing/2014/main" id="{B400BAE4-E75F-F676-4395-BE11AF73769D}"/>
              </a:ext>
            </a:extLst>
          </xdr:cNvPr>
          <xdr:cNvSpPr>
            <a:spLocks noChangeShapeType="1"/>
          </xdr:cNvSpPr>
        </xdr:nvSpPr>
        <xdr:spPr bwMode="auto">
          <a:xfrm>
            <a:off x="150"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11" name="Rectangle 70">
            <a:extLst>
              <a:ext uri="{FF2B5EF4-FFF2-40B4-BE49-F238E27FC236}">
                <a16:creationId xmlns:a16="http://schemas.microsoft.com/office/drawing/2014/main" id="{CB07ED07-9ED5-2EBC-F302-6B51421E8442}"/>
              </a:ext>
            </a:extLst>
          </xdr:cNvPr>
          <xdr:cNvSpPr>
            <a:spLocks noChangeArrowheads="1"/>
          </xdr:cNvSpPr>
        </xdr:nvSpPr>
        <xdr:spPr bwMode="auto">
          <a:xfrm>
            <a:off x="150"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12" name="Line 71">
            <a:extLst>
              <a:ext uri="{FF2B5EF4-FFF2-40B4-BE49-F238E27FC236}">
                <a16:creationId xmlns:a16="http://schemas.microsoft.com/office/drawing/2014/main" id="{3A6A71B7-4104-4D6A-F7A4-BAF44D27848D}"/>
              </a:ext>
            </a:extLst>
          </xdr:cNvPr>
          <xdr:cNvSpPr>
            <a:spLocks noChangeShapeType="1"/>
          </xdr:cNvSpPr>
        </xdr:nvSpPr>
        <xdr:spPr bwMode="auto">
          <a:xfrm>
            <a:off x="331"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13" name="Rectangle 72">
            <a:extLst>
              <a:ext uri="{FF2B5EF4-FFF2-40B4-BE49-F238E27FC236}">
                <a16:creationId xmlns:a16="http://schemas.microsoft.com/office/drawing/2014/main" id="{DF372B12-EDC7-327A-C795-4E19F08DB217}"/>
              </a:ext>
            </a:extLst>
          </xdr:cNvPr>
          <xdr:cNvSpPr>
            <a:spLocks noChangeArrowheads="1"/>
          </xdr:cNvSpPr>
        </xdr:nvSpPr>
        <xdr:spPr bwMode="auto">
          <a:xfrm>
            <a:off x="331"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14" name="Line 73">
            <a:extLst>
              <a:ext uri="{FF2B5EF4-FFF2-40B4-BE49-F238E27FC236}">
                <a16:creationId xmlns:a16="http://schemas.microsoft.com/office/drawing/2014/main" id="{89A33E4C-FFCE-8D10-2953-D57BBD6106E7}"/>
              </a:ext>
            </a:extLst>
          </xdr:cNvPr>
          <xdr:cNvSpPr>
            <a:spLocks noChangeShapeType="1"/>
          </xdr:cNvSpPr>
        </xdr:nvSpPr>
        <xdr:spPr bwMode="auto">
          <a:xfrm>
            <a:off x="476"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15" name="Rectangle 74">
            <a:extLst>
              <a:ext uri="{FF2B5EF4-FFF2-40B4-BE49-F238E27FC236}">
                <a16:creationId xmlns:a16="http://schemas.microsoft.com/office/drawing/2014/main" id="{06CBA111-22D5-4116-C68C-3B24737143E2}"/>
              </a:ext>
            </a:extLst>
          </xdr:cNvPr>
          <xdr:cNvSpPr>
            <a:spLocks noChangeArrowheads="1"/>
          </xdr:cNvSpPr>
        </xdr:nvSpPr>
        <xdr:spPr bwMode="auto">
          <a:xfrm>
            <a:off x="476"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16" name="Line 75">
            <a:extLst>
              <a:ext uri="{FF2B5EF4-FFF2-40B4-BE49-F238E27FC236}">
                <a16:creationId xmlns:a16="http://schemas.microsoft.com/office/drawing/2014/main" id="{25C88F55-5234-5B35-35D5-A98CDABDA9B1}"/>
              </a:ext>
            </a:extLst>
          </xdr:cNvPr>
          <xdr:cNvSpPr>
            <a:spLocks noChangeShapeType="1"/>
          </xdr:cNvSpPr>
        </xdr:nvSpPr>
        <xdr:spPr bwMode="auto">
          <a:xfrm>
            <a:off x="621"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17" name="Rectangle 76">
            <a:extLst>
              <a:ext uri="{FF2B5EF4-FFF2-40B4-BE49-F238E27FC236}">
                <a16:creationId xmlns:a16="http://schemas.microsoft.com/office/drawing/2014/main" id="{7BBFF393-E3CA-83EB-5C30-EBC3D2A2282F}"/>
              </a:ext>
            </a:extLst>
          </xdr:cNvPr>
          <xdr:cNvSpPr>
            <a:spLocks noChangeArrowheads="1"/>
          </xdr:cNvSpPr>
        </xdr:nvSpPr>
        <xdr:spPr bwMode="auto">
          <a:xfrm>
            <a:off x="621"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18" name="Line 77">
            <a:extLst>
              <a:ext uri="{FF2B5EF4-FFF2-40B4-BE49-F238E27FC236}">
                <a16:creationId xmlns:a16="http://schemas.microsoft.com/office/drawing/2014/main" id="{3D4D1AD7-C913-98E4-A4B4-A89F5E15B259}"/>
              </a:ext>
            </a:extLst>
          </xdr:cNvPr>
          <xdr:cNvSpPr>
            <a:spLocks noChangeShapeType="1"/>
          </xdr:cNvSpPr>
        </xdr:nvSpPr>
        <xdr:spPr bwMode="auto">
          <a:xfrm>
            <a:off x="767"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19" name="Rectangle 78">
            <a:extLst>
              <a:ext uri="{FF2B5EF4-FFF2-40B4-BE49-F238E27FC236}">
                <a16:creationId xmlns:a16="http://schemas.microsoft.com/office/drawing/2014/main" id="{2DF2349C-A674-4D67-B0C2-F3E8719D868B}"/>
              </a:ext>
            </a:extLst>
          </xdr:cNvPr>
          <xdr:cNvSpPr>
            <a:spLocks noChangeArrowheads="1"/>
          </xdr:cNvSpPr>
        </xdr:nvSpPr>
        <xdr:spPr bwMode="auto">
          <a:xfrm>
            <a:off x="767"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20" name="Line 79">
            <a:extLst>
              <a:ext uri="{FF2B5EF4-FFF2-40B4-BE49-F238E27FC236}">
                <a16:creationId xmlns:a16="http://schemas.microsoft.com/office/drawing/2014/main" id="{D51689F5-C206-FA2C-C447-7FB2394F8C03}"/>
              </a:ext>
            </a:extLst>
          </xdr:cNvPr>
          <xdr:cNvSpPr>
            <a:spLocks noChangeShapeType="1"/>
          </xdr:cNvSpPr>
        </xdr:nvSpPr>
        <xdr:spPr bwMode="auto">
          <a:xfrm>
            <a:off x="912"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21" name="Rectangle 80">
            <a:extLst>
              <a:ext uri="{FF2B5EF4-FFF2-40B4-BE49-F238E27FC236}">
                <a16:creationId xmlns:a16="http://schemas.microsoft.com/office/drawing/2014/main" id="{3FE439B5-5713-1A37-0587-D98A367921ED}"/>
              </a:ext>
            </a:extLst>
          </xdr:cNvPr>
          <xdr:cNvSpPr>
            <a:spLocks noChangeArrowheads="1"/>
          </xdr:cNvSpPr>
        </xdr:nvSpPr>
        <xdr:spPr bwMode="auto">
          <a:xfrm>
            <a:off x="912"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22" name="Line 81">
            <a:extLst>
              <a:ext uri="{FF2B5EF4-FFF2-40B4-BE49-F238E27FC236}">
                <a16:creationId xmlns:a16="http://schemas.microsoft.com/office/drawing/2014/main" id="{02B768C9-2348-CAAF-669E-D9BF203A0F8C}"/>
              </a:ext>
            </a:extLst>
          </xdr:cNvPr>
          <xdr:cNvSpPr>
            <a:spLocks noChangeShapeType="1"/>
          </xdr:cNvSpPr>
        </xdr:nvSpPr>
        <xdr:spPr bwMode="auto">
          <a:xfrm>
            <a:off x="913" y="459"/>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23" name="Rectangle 82">
            <a:extLst>
              <a:ext uri="{FF2B5EF4-FFF2-40B4-BE49-F238E27FC236}">
                <a16:creationId xmlns:a16="http://schemas.microsoft.com/office/drawing/2014/main" id="{41B0B9D4-F5F9-ABD9-D8A6-1E8F468E200C}"/>
              </a:ext>
            </a:extLst>
          </xdr:cNvPr>
          <xdr:cNvSpPr>
            <a:spLocks noChangeArrowheads="1"/>
          </xdr:cNvSpPr>
        </xdr:nvSpPr>
        <xdr:spPr bwMode="auto">
          <a:xfrm>
            <a:off x="913"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24" name="Line 83">
            <a:extLst>
              <a:ext uri="{FF2B5EF4-FFF2-40B4-BE49-F238E27FC236}">
                <a16:creationId xmlns:a16="http://schemas.microsoft.com/office/drawing/2014/main" id="{6FF18468-C2C8-4B61-6FC4-484AA296C688}"/>
              </a:ext>
            </a:extLst>
          </xdr:cNvPr>
          <xdr:cNvSpPr>
            <a:spLocks noChangeShapeType="1"/>
          </xdr:cNvSpPr>
        </xdr:nvSpPr>
        <xdr:spPr bwMode="auto">
          <a:xfrm>
            <a:off x="913" y="499"/>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25" name="Rectangle 84">
            <a:extLst>
              <a:ext uri="{FF2B5EF4-FFF2-40B4-BE49-F238E27FC236}">
                <a16:creationId xmlns:a16="http://schemas.microsoft.com/office/drawing/2014/main" id="{7051E74E-48E9-2F39-74C1-385C88B50F31}"/>
              </a:ext>
            </a:extLst>
          </xdr:cNvPr>
          <xdr:cNvSpPr>
            <a:spLocks noChangeArrowheads="1"/>
          </xdr:cNvSpPr>
        </xdr:nvSpPr>
        <xdr:spPr bwMode="auto">
          <a:xfrm>
            <a:off x="913" y="49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26" name="Line 85">
            <a:extLst>
              <a:ext uri="{FF2B5EF4-FFF2-40B4-BE49-F238E27FC236}">
                <a16:creationId xmlns:a16="http://schemas.microsoft.com/office/drawing/2014/main" id="{6D95A86F-DCDD-F3B1-B594-0F8249E08A20}"/>
              </a:ext>
            </a:extLst>
          </xdr:cNvPr>
          <xdr:cNvSpPr>
            <a:spLocks noChangeShapeType="1"/>
          </xdr:cNvSpPr>
        </xdr:nvSpPr>
        <xdr:spPr bwMode="auto">
          <a:xfrm>
            <a:off x="913" y="521"/>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27" name="Rectangle 86">
            <a:extLst>
              <a:ext uri="{FF2B5EF4-FFF2-40B4-BE49-F238E27FC236}">
                <a16:creationId xmlns:a16="http://schemas.microsoft.com/office/drawing/2014/main" id="{8332AF40-59B2-D365-4A34-8252438D4975}"/>
              </a:ext>
            </a:extLst>
          </xdr:cNvPr>
          <xdr:cNvSpPr>
            <a:spLocks noChangeArrowheads="1"/>
          </xdr:cNvSpPr>
        </xdr:nvSpPr>
        <xdr:spPr bwMode="auto">
          <a:xfrm>
            <a:off x="913" y="52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28" name="Line 87">
            <a:extLst>
              <a:ext uri="{FF2B5EF4-FFF2-40B4-BE49-F238E27FC236}">
                <a16:creationId xmlns:a16="http://schemas.microsoft.com/office/drawing/2014/main" id="{DC939B6C-E28F-F6DB-AF87-9E4F27AA42F6}"/>
              </a:ext>
            </a:extLst>
          </xdr:cNvPr>
          <xdr:cNvSpPr>
            <a:spLocks noChangeShapeType="1"/>
          </xdr:cNvSpPr>
        </xdr:nvSpPr>
        <xdr:spPr bwMode="auto">
          <a:xfrm>
            <a:off x="913" y="543"/>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29" name="Rectangle 88">
            <a:extLst>
              <a:ext uri="{FF2B5EF4-FFF2-40B4-BE49-F238E27FC236}">
                <a16:creationId xmlns:a16="http://schemas.microsoft.com/office/drawing/2014/main" id="{7F99341E-4A8D-0B7D-03B4-3E1B8616FC3C}"/>
              </a:ext>
            </a:extLst>
          </xdr:cNvPr>
          <xdr:cNvSpPr>
            <a:spLocks noChangeArrowheads="1"/>
          </xdr:cNvSpPr>
        </xdr:nvSpPr>
        <xdr:spPr bwMode="auto">
          <a:xfrm>
            <a:off x="913" y="543"/>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30" name="Line 89">
            <a:extLst>
              <a:ext uri="{FF2B5EF4-FFF2-40B4-BE49-F238E27FC236}">
                <a16:creationId xmlns:a16="http://schemas.microsoft.com/office/drawing/2014/main" id="{BD658089-2A8C-01DF-6652-864C797107F0}"/>
              </a:ext>
            </a:extLst>
          </xdr:cNvPr>
          <xdr:cNvSpPr>
            <a:spLocks noChangeShapeType="1"/>
          </xdr:cNvSpPr>
        </xdr:nvSpPr>
        <xdr:spPr bwMode="auto">
          <a:xfrm>
            <a:off x="913" y="565"/>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31" name="Rectangle 90">
            <a:extLst>
              <a:ext uri="{FF2B5EF4-FFF2-40B4-BE49-F238E27FC236}">
                <a16:creationId xmlns:a16="http://schemas.microsoft.com/office/drawing/2014/main" id="{203CDF04-7747-B69D-B7F3-C0F0540FBD17}"/>
              </a:ext>
            </a:extLst>
          </xdr:cNvPr>
          <xdr:cNvSpPr>
            <a:spLocks noChangeArrowheads="1"/>
          </xdr:cNvSpPr>
        </xdr:nvSpPr>
        <xdr:spPr bwMode="auto">
          <a:xfrm>
            <a:off x="913" y="565"/>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932" name="Line 91">
            <a:extLst>
              <a:ext uri="{FF2B5EF4-FFF2-40B4-BE49-F238E27FC236}">
                <a16:creationId xmlns:a16="http://schemas.microsoft.com/office/drawing/2014/main" id="{92AA148A-FA2D-2E40-EC99-9CC1DD27C21D}"/>
              </a:ext>
            </a:extLst>
          </xdr:cNvPr>
          <xdr:cNvSpPr>
            <a:spLocks noChangeShapeType="1"/>
          </xdr:cNvSpPr>
        </xdr:nvSpPr>
        <xdr:spPr bwMode="auto">
          <a:xfrm>
            <a:off x="913" y="587"/>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28933" name="Rectangle 92">
            <a:extLst>
              <a:ext uri="{FF2B5EF4-FFF2-40B4-BE49-F238E27FC236}">
                <a16:creationId xmlns:a16="http://schemas.microsoft.com/office/drawing/2014/main" id="{DC4D9921-A675-2C11-B034-DE24B4B7F3DA}"/>
              </a:ext>
            </a:extLst>
          </xdr:cNvPr>
          <xdr:cNvSpPr>
            <a:spLocks noChangeArrowheads="1"/>
          </xdr:cNvSpPr>
        </xdr:nvSpPr>
        <xdr:spPr bwMode="auto">
          <a:xfrm>
            <a:off x="913" y="587"/>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363017</xdr:colOff>
      <xdr:row>3</xdr:row>
      <xdr:rowOff>1688837</xdr:rowOff>
    </xdr:from>
    <xdr:to>
      <xdr:col>6</xdr:col>
      <xdr:colOff>54370</xdr:colOff>
      <xdr:row>3</xdr:row>
      <xdr:rowOff>1960511</xdr:rowOff>
    </xdr:to>
    <xdr:pic>
      <xdr:nvPicPr>
        <xdr:cNvPr id="8" name="Picture 7">
          <a:extLst>
            <a:ext uri="{FF2B5EF4-FFF2-40B4-BE49-F238E27FC236}">
              <a16:creationId xmlns:a16="http://schemas.microsoft.com/office/drawing/2014/main" id="{3C101FEC-BC52-4EA8-A992-4BA94B2D4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8053" y="2654944"/>
          <a:ext cx="338781" cy="269134"/>
        </a:xfrm>
        <a:prstGeom prst="rect">
          <a:avLst/>
        </a:prstGeom>
      </xdr:spPr>
    </xdr:pic>
    <xdr:clientData/>
  </xdr:twoCellAnchor>
  <xdr:twoCellAnchor editAs="oneCell">
    <xdr:from>
      <xdr:col>6</xdr:col>
      <xdr:colOff>206881</xdr:colOff>
      <xdr:row>3</xdr:row>
      <xdr:rowOff>1648041</xdr:rowOff>
    </xdr:from>
    <xdr:to>
      <xdr:col>7</xdr:col>
      <xdr:colOff>133658</xdr:colOff>
      <xdr:row>3</xdr:row>
      <xdr:rowOff>2003213</xdr:rowOff>
    </xdr:to>
    <xdr:pic>
      <xdr:nvPicPr>
        <xdr:cNvPr id="9" name="Picture 8">
          <a:extLst>
            <a:ext uri="{FF2B5EF4-FFF2-40B4-BE49-F238E27FC236}">
              <a16:creationId xmlns:a16="http://schemas.microsoft.com/office/drawing/2014/main" id="{FF23C366-6F2C-4FD4-92FC-3AE19E2C69B3}"/>
            </a:ext>
          </a:extLst>
        </xdr:cNvPr>
        <xdr:cNvPicPr>
          <a:picLocks noChangeAspect="1"/>
        </xdr:cNvPicPr>
      </xdr:nvPicPr>
      <xdr:blipFill>
        <a:blip xmlns:r="http://schemas.openxmlformats.org/officeDocument/2006/relationships" r:embed="rId2"/>
        <a:stretch>
          <a:fillRect/>
        </a:stretch>
      </xdr:blipFill>
      <xdr:spPr>
        <a:xfrm>
          <a:off x="7405060" y="2614148"/>
          <a:ext cx="569760" cy="350727"/>
        </a:xfrm>
        <a:prstGeom prst="rect">
          <a:avLst/>
        </a:prstGeom>
      </xdr:spPr>
    </xdr:pic>
    <xdr:clientData/>
  </xdr:twoCellAnchor>
  <xdr:twoCellAnchor editAs="oneCell">
    <xdr:from>
      <xdr:col>4</xdr:col>
      <xdr:colOff>403091</xdr:colOff>
      <xdr:row>2</xdr:row>
      <xdr:rowOff>159284</xdr:rowOff>
    </xdr:from>
    <xdr:to>
      <xdr:col>7</xdr:col>
      <xdr:colOff>383495</xdr:colOff>
      <xdr:row>3</xdr:row>
      <xdr:rowOff>1317277</xdr:rowOff>
    </xdr:to>
    <xdr:pic>
      <xdr:nvPicPr>
        <xdr:cNvPr id="2" name="Picture 6">
          <a:extLst>
            <a:ext uri="{FF2B5EF4-FFF2-40B4-BE49-F238E27FC236}">
              <a16:creationId xmlns:a16="http://schemas.microsoft.com/office/drawing/2014/main" id="{7BDB1A3C-4533-4765-940C-9424C90F21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346691" y="921284"/>
          <a:ext cx="2015393" cy="1349352"/>
        </a:xfrm>
        <a:prstGeom prst="rect">
          <a:avLst/>
        </a:prstGeom>
      </xdr:spPr>
    </xdr:pic>
    <xdr:clientData/>
  </xdr:twoCellAnchor>
  <xdr:twoCellAnchor>
    <xdr:from>
      <xdr:col>1</xdr:col>
      <xdr:colOff>42333</xdr:colOff>
      <xdr:row>3</xdr:row>
      <xdr:rowOff>3852333</xdr:rowOff>
    </xdr:from>
    <xdr:to>
      <xdr:col>7</xdr:col>
      <xdr:colOff>551713</xdr:colOff>
      <xdr:row>4</xdr:row>
      <xdr:rowOff>963083</xdr:rowOff>
    </xdr:to>
    <xdr:grpSp>
      <xdr:nvGrpSpPr>
        <xdr:cNvPr id="8226" name="Group 3">
          <a:extLst>
            <a:ext uri="{FF2B5EF4-FFF2-40B4-BE49-F238E27FC236}">
              <a16:creationId xmlns:a16="http://schemas.microsoft.com/office/drawing/2014/main" id="{B5A53546-8830-4371-BFC3-627062C309EB}"/>
            </a:ext>
            <a:ext uri="{147F2762-F138-4A5C-976F-8EAC2B608ADB}">
              <a16:predDERef xmlns:a16="http://schemas.microsoft.com/office/drawing/2014/main" pred="{7BDB1A3C-4533-4765-940C-9424C90F2183}"/>
            </a:ext>
          </a:extLst>
        </xdr:cNvPr>
        <xdr:cNvGrpSpPr>
          <a:grpSpLocks noChangeAspect="1"/>
        </xdr:cNvGrpSpPr>
      </xdr:nvGrpSpPr>
      <xdr:grpSpPr bwMode="auto">
        <a:xfrm>
          <a:off x="42333" y="4798483"/>
          <a:ext cx="8472280" cy="1203325"/>
          <a:chOff x="5" y="459"/>
          <a:chExt cx="909" cy="130"/>
        </a:xfrm>
      </xdr:grpSpPr>
      <xdr:sp macro="" textlink="">
        <xdr:nvSpPr>
          <xdr:cNvPr id="8227" name="AutoShape 2">
            <a:extLst>
              <a:ext uri="{FF2B5EF4-FFF2-40B4-BE49-F238E27FC236}">
                <a16:creationId xmlns:a16="http://schemas.microsoft.com/office/drawing/2014/main" id="{584CE060-31B8-2450-B43D-E8FD36D3EC06}"/>
              </a:ext>
            </a:extLst>
          </xdr:cNvPr>
          <xdr:cNvSpPr>
            <a:spLocks noChangeAspect="1" noChangeArrowheads="1" noTextEdit="1"/>
          </xdr:cNvSpPr>
        </xdr:nvSpPr>
        <xdr:spPr bwMode="auto">
          <a:xfrm>
            <a:off x="5" y="459"/>
            <a:ext cx="908" cy="12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sp>
      <xdr:sp macro="" textlink="">
        <xdr:nvSpPr>
          <xdr:cNvPr id="8228" name="Rectangle 4">
            <a:extLst>
              <a:ext uri="{FF2B5EF4-FFF2-40B4-BE49-F238E27FC236}">
                <a16:creationId xmlns:a16="http://schemas.microsoft.com/office/drawing/2014/main" id="{8BA53261-B742-7D94-AA2E-B68111D3D88A}"/>
              </a:ext>
            </a:extLst>
          </xdr:cNvPr>
          <xdr:cNvSpPr>
            <a:spLocks noChangeArrowheads="1"/>
          </xdr:cNvSpPr>
        </xdr:nvSpPr>
        <xdr:spPr bwMode="auto">
          <a:xfrm>
            <a:off x="44" y="472"/>
            <a:ext cx="51"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Modello</a:t>
            </a:r>
          </a:p>
        </xdr:txBody>
      </xdr:sp>
      <xdr:sp macro="" textlink="">
        <xdr:nvSpPr>
          <xdr:cNvPr id="8229" name="Rectangle 5">
            <a:extLst>
              <a:ext uri="{FF2B5EF4-FFF2-40B4-BE49-F238E27FC236}">
                <a16:creationId xmlns:a16="http://schemas.microsoft.com/office/drawing/2014/main" id="{6EF599C2-F08A-DBF5-7778-FC5D5E4A3740}"/>
              </a:ext>
            </a:extLst>
          </xdr:cNvPr>
          <xdr:cNvSpPr>
            <a:spLocks noChangeArrowheads="1"/>
          </xdr:cNvSpPr>
        </xdr:nvSpPr>
        <xdr:spPr bwMode="auto">
          <a:xfrm>
            <a:off x="201" y="472"/>
            <a:ext cx="79"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Linee RS485</a:t>
            </a:r>
          </a:p>
        </xdr:txBody>
      </xdr:sp>
      <xdr:sp macro="" textlink="">
        <xdr:nvSpPr>
          <xdr:cNvPr id="8230" name="Rectangle 6">
            <a:extLst>
              <a:ext uri="{FF2B5EF4-FFF2-40B4-BE49-F238E27FC236}">
                <a16:creationId xmlns:a16="http://schemas.microsoft.com/office/drawing/2014/main" id="{6BE7E2A1-BAFC-10F7-FC6F-F70B956C45F0}"/>
              </a:ext>
            </a:extLst>
          </xdr:cNvPr>
          <xdr:cNvSpPr>
            <a:spLocks noChangeArrowheads="1"/>
          </xdr:cNvSpPr>
        </xdr:nvSpPr>
        <xdr:spPr bwMode="auto">
          <a:xfrm>
            <a:off x="346" y="462"/>
            <a:ext cx="114" cy="37"/>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Numero rilevatori </a:t>
            </a:r>
          </a:p>
          <a:p>
            <a:pPr algn="l" rtl="0">
              <a:defRPr sz="1000"/>
            </a:pPr>
            <a:r>
              <a:rPr lang="it-IT" sz="1000" b="1" i="0" u="none" strike="noStrike" baseline="0">
                <a:solidFill>
                  <a:srgbClr val="000000"/>
                </a:solidFill>
                <a:latin typeface="Nunito"/>
              </a:rPr>
              <a:t>collegabili</a:t>
            </a:r>
          </a:p>
        </xdr:txBody>
      </xdr:sp>
      <xdr:sp macro="" textlink="">
        <xdr:nvSpPr>
          <xdr:cNvPr id="8231" name="Rectangle 7">
            <a:extLst>
              <a:ext uri="{FF2B5EF4-FFF2-40B4-BE49-F238E27FC236}">
                <a16:creationId xmlns:a16="http://schemas.microsoft.com/office/drawing/2014/main" id="{7EA56BAA-5A6D-3596-4E1D-27882759D2B4}"/>
              </a:ext>
            </a:extLst>
          </xdr:cNvPr>
          <xdr:cNvSpPr>
            <a:spLocks noChangeArrowheads="1"/>
          </xdr:cNvSpPr>
        </xdr:nvSpPr>
        <xdr:spPr bwMode="auto">
          <a:xfrm>
            <a:off x="499" y="470"/>
            <a:ext cx="103"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Num. Max uscite</a:t>
            </a:r>
          </a:p>
        </xdr:txBody>
      </xdr:sp>
      <xdr:sp macro="" textlink="">
        <xdr:nvSpPr>
          <xdr:cNvPr id="8232" name="Rectangle 8">
            <a:extLst>
              <a:ext uri="{FF2B5EF4-FFF2-40B4-BE49-F238E27FC236}">
                <a16:creationId xmlns:a16="http://schemas.microsoft.com/office/drawing/2014/main" id="{AF2275F2-62A8-96D5-34CE-FA72F3A90E06}"/>
              </a:ext>
            </a:extLst>
          </xdr:cNvPr>
          <xdr:cNvSpPr>
            <a:spLocks noChangeArrowheads="1"/>
          </xdr:cNvSpPr>
        </xdr:nvSpPr>
        <xdr:spPr bwMode="auto">
          <a:xfrm>
            <a:off x="631" y="470"/>
            <a:ext cx="130" cy="1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STG/IN8-S2 </a:t>
            </a:r>
          </a:p>
        </xdr:txBody>
      </xdr:sp>
      <xdr:sp macro="" textlink="">
        <xdr:nvSpPr>
          <xdr:cNvPr id="8233" name="Rectangle 9">
            <a:extLst>
              <a:ext uri="{FF2B5EF4-FFF2-40B4-BE49-F238E27FC236}">
                <a16:creationId xmlns:a16="http://schemas.microsoft.com/office/drawing/2014/main" id="{24EE9388-2694-5226-37B1-6076C92CC122}"/>
              </a:ext>
            </a:extLst>
          </xdr:cNvPr>
          <xdr:cNvSpPr>
            <a:spLocks noChangeArrowheads="1"/>
          </xdr:cNvSpPr>
        </xdr:nvSpPr>
        <xdr:spPr bwMode="auto">
          <a:xfrm>
            <a:off x="783" y="462"/>
            <a:ext cx="106" cy="3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a:t>
            </a:r>
          </a:p>
          <a:p>
            <a:pPr algn="l" rtl="0">
              <a:defRPr sz="1000"/>
            </a:pPr>
            <a:r>
              <a:rPr lang="it-IT" sz="1000" b="1" i="0" u="none" strike="noStrike" baseline="0">
                <a:solidFill>
                  <a:srgbClr val="000000"/>
                </a:solidFill>
                <a:latin typeface="Nunito"/>
              </a:rPr>
              <a:t>STG/OUT16-S2 </a:t>
            </a:r>
          </a:p>
        </xdr:txBody>
      </xdr:sp>
      <xdr:sp macro="" textlink="">
        <xdr:nvSpPr>
          <xdr:cNvPr id="8234" name="Rectangle 10">
            <a:extLst>
              <a:ext uri="{FF2B5EF4-FFF2-40B4-BE49-F238E27FC236}">
                <a16:creationId xmlns:a16="http://schemas.microsoft.com/office/drawing/2014/main" id="{ABEB7E2B-2834-09DA-A2EE-4FD1C943F5CC}"/>
              </a:ext>
            </a:extLst>
          </xdr:cNvPr>
          <xdr:cNvSpPr>
            <a:spLocks noChangeArrowheads="1"/>
          </xdr:cNvSpPr>
        </xdr:nvSpPr>
        <xdr:spPr bwMode="auto">
          <a:xfrm>
            <a:off x="8" y="502"/>
            <a:ext cx="129" cy="1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S2-256</a:t>
            </a:r>
          </a:p>
        </xdr:txBody>
      </xdr:sp>
      <xdr:sp macro="" textlink="">
        <xdr:nvSpPr>
          <xdr:cNvPr id="8235" name="Rectangle 11">
            <a:extLst>
              <a:ext uri="{FF2B5EF4-FFF2-40B4-BE49-F238E27FC236}">
                <a16:creationId xmlns:a16="http://schemas.microsoft.com/office/drawing/2014/main" id="{86AB8AA6-1A9C-69ED-6A76-F73EF21B523D}"/>
              </a:ext>
            </a:extLst>
          </xdr:cNvPr>
          <xdr:cNvSpPr>
            <a:spLocks noChangeArrowheads="1"/>
          </xdr:cNvSpPr>
        </xdr:nvSpPr>
        <xdr:spPr bwMode="auto">
          <a:xfrm>
            <a:off x="206" y="502"/>
            <a:ext cx="52" cy="1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chiuse</a:t>
            </a:r>
          </a:p>
        </xdr:txBody>
      </xdr:sp>
      <xdr:sp macro="" textlink="">
        <xdr:nvSpPr>
          <xdr:cNvPr id="8236" name="Rectangle 12">
            <a:extLst>
              <a:ext uri="{FF2B5EF4-FFF2-40B4-BE49-F238E27FC236}">
                <a16:creationId xmlns:a16="http://schemas.microsoft.com/office/drawing/2014/main" id="{C11C3B4D-0E71-2DE4-48D6-333689C858AE}"/>
              </a:ext>
            </a:extLst>
          </xdr:cNvPr>
          <xdr:cNvSpPr>
            <a:spLocks noChangeArrowheads="1"/>
          </xdr:cNvSpPr>
        </xdr:nvSpPr>
        <xdr:spPr bwMode="auto">
          <a:xfrm>
            <a:off x="384" y="502"/>
            <a:ext cx="40"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8237" name="Rectangle 13">
            <a:extLst>
              <a:ext uri="{FF2B5EF4-FFF2-40B4-BE49-F238E27FC236}">
                <a16:creationId xmlns:a16="http://schemas.microsoft.com/office/drawing/2014/main" id="{DE25BBF0-608C-5795-6D05-C25CDD8C0B44}"/>
              </a:ext>
            </a:extLst>
          </xdr:cNvPr>
          <xdr:cNvSpPr>
            <a:spLocks noChangeArrowheads="1"/>
          </xdr:cNvSpPr>
        </xdr:nvSpPr>
        <xdr:spPr bwMode="auto">
          <a:xfrm>
            <a:off x="529" y="502"/>
            <a:ext cx="40"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8+512</a:t>
            </a:r>
          </a:p>
        </xdr:txBody>
      </xdr:sp>
      <xdr:sp macro="" textlink="">
        <xdr:nvSpPr>
          <xdr:cNvPr id="8238" name="Rectangle 14">
            <a:extLst>
              <a:ext uri="{FF2B5EF4-FFF2-40B4-BE49-F238E27FC236}">
                <a16:creationId xmlns:a16="http://schemas.microsoft.com/office/drawing/2014/main" id="{E11B13D2-04A7-CC9C-A11E-40D10AB4DFD8}"/>
              </a:ext>
            </a:extLst>
          </xdr:cNvPr>
          <xdr:cNvSpPr>
            <a:spLocks noChangeArrowheads="1"/>
          </xdr:cNvSpPr>
        </xdr:nvSpPr>
        <xdr:spPr bwMode="auto">
          <a:xfrm>
            <a:off x="687" y="502"/>
            <a:ext cx="16"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8239" name="Rectangle 15">
            <a:extLst>
              <a:ext uri="{FF2B5EF4-FFF2-40B4-BE49-F238E27FC236}">
                <a16:creationId xmlns:a16="http://schemas.microsoft.com/office/drawing/2014/main" id="{162D4EF1-6E94-EF6E-1A72-C154EFDE9C55}"/>
              </a:ext>
            </a:extLst>
          </xdr:cNvPr>
          <xdr:cNvSpPr>
            <a:spLocks noChangeArrowheads="1"/>
          </xdr:cNvSpPr>
        </xdr:nvSpPr>
        <xdr:spPr bwMode="auto">
          <a:xfrm>
            <a:off x="832" y="502"/>
            <a:ext cx="16"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8240" name="Rectangle 16">
            <a:extLst>
              <a:ext uri="{FF2B5EF4-FFF2-40B4-BE49-F238E27FC236}">
                <a16:creationId xmlns:a16="http://schemas.microsoft.com/office/drawing/2014/main" id="{624A009C-F856-3371-9F12-F88E4B1BB0F4}"/>
              </a:ext>
            </a:extLst>
          </xdr:cNvPr>
          <xdr:cNvSpPr>
            <a:spLocks noChangeArrowheads="1"/>
          </xdr:cNvSpPr>
        </xdr:nvSpPr>
        <xdr:spPr bwMode="auto">
          <a:xfrm>
            <a:off x="8" y="524"/>
            <a:ext cx="129" cy="1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S2-128</a:t>
            </a:r>
          </a:p>
        </xdr:txBody>
      </xdr:sp>
      <xdr:sp macro="" textlink="">
        <xdr:nvSpPr>
          <xdr:cNvPr id="8241" name="Rectangle 17">
            <a:extLst>
              <a:ext uri="{FF2B5EF4-FFF2-40B4-BE49-F238E27FC236}">
                <a16:creationId xmlns:a16="http://schemas.microsoft.com/office/drawing/2014/main" id="{04677B8F-5752-91E0-3483-3DECDEC4E073}"/>
              </a:ext>
            </a:extLst>
          </xdr:cNvPr>
          <xdr:cNvSpPr>
            <a:spLocks noChangeArrowheads="1"/>
          </xdr:cNvSpPr>
        </xdr:nvSpPr>
        <xdr:spPr bwMode="auto">
          <a:xfrm>
            <a:off x="205" y="524"/>
            <a:ext cx="52" cy="1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chiuse</a:t>
            </a:r>
          </a:p>
        </xdr:txBody>
      </xdr:sp>
      <xdr:sp macro="" textlink="">
        <xdr:nvSpPr>
          <xdr:cNvPr id="8242" name="Rectangle 18">
            <a:extLst>
              <a:ext uri="{FF2B5EF4-FFF2-40B4-BE49-F238E27FC236}">
                <a16:creationId xmlns:a16="http://schemas.microsoft.com/office/drawing/2014/main" id="{4FAE5AEC-FCF3-C84E-5D6B-640B80AA7252}"/>
              </a:ext>
            </a:extLst>
          </xdr:cNvPr>
          <xdr:cNvSpPr>
            <a:spLocks noChangeArrowheads="1"/>
          </xdr:cNvSpPr>
        </xdr:nvSpPr>
        <xdr:spPr bwMode="auto">
          <a:xfrm>
            <a:off x="384" y="524"/>
            <a:ext cx="40"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8243" name="Rectangle 19">
            <a:extLst>
              <a:ext uri="{FF2B5EF4-FFF2-40B4-BE49-F238E27FC236}">
                <a16:creationId xmlns:a16="http://schemas.microsoft.com/office/drawing/2014/main" id="{D14E48C6-AA2E-D4D1-9C2A-B701B1074876}"/>
              </a:ext>
            </a:extLst>
          </xdr:cNvPr>
          <xdr:cNvSpPr>
            <a:spLocks noChangeArrowheads="1"/>
          </xdr:cNvSpPr>
        </xdr:nvSpPr>
        <xdr:spPr bwMode="auto">
          <a:xfrm>
            <a:off x="529" y="524"/>
            <a:ext cx="40"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8244" name="Rectangle 20">
            <a:extLst>
              <a:ext uri="{FF2B5EF4-FFF2-40B4-BE49-F238E27FC236}">
                <a16:creationId xmlns:a16="http://schemas.microsoft.com/office/drawing/2014/main" id="{B46A022C-3BF4-1C0B-661F-4D17232D9AB7}"/>
              </a:ext>
            </a:extLst>
          </xdr:cNvPr>
          <xdr:cNvSpPr>
            <a:spLocks noChangeArrowheads="1"/>
          </xdr:cNvSpPr>
        </xdr:nvSpPr>
        <xdr:spPr bwMode="auto">
          <a:xfrm>
            <a:off x="687" y="524"/>
            <a:ext cx="16"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8245" name="Rectangle 21">
            <a:extLst>
              <a:ext uri="{FF2B5EF4-FFF2-40B4-BE49-F238E27FC236}">
                <a16:creationId xmlns:a16="http://schemas.microsoft.com/office/drawing/2014/main" id="{9313C6F0-1E0F-D049-EFBD-A81734385763}"/>
              </a:ext>
            </a:extLst>
          </xdr:cNvPr>
          <xdr:cNvSpPr>
            <a:spLocks noChangeArrowheads="1"/>
          </xdr:cNvSpPr>
        </xdr:nvSpPr>
        <xdr:spPr bwMode="auto">
          <a:xfrm>
            <a:off x="832" y="524"/>
            <a:ext cx="16"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8246" name="Rectangle 22">
            <a:extLst>
              <a:ext uri="{FF2B5EF4-FFF2-40B4-BE49-F238E27FC236}">
                <a16:creationId xmlns:a16="http://schemas.microsoft.com/office/drawing/2014/main" id="{A55825A3-97AC-865A-618C-30F501393573}"/>
              </a:ext>
            </a:extLst>
          </xdr:cNvPr>
          <xdr:cNvSpPr>
            <a:spLocks noChangeArrowheads="1"/>
          </xdr:cNvSpPr>
        </xdr:nvSpPr>
        <xdr:spPr bwMode="auto">
          <a:xfrm>
            <a:off x="8" y="546"/>
            <a:ext cx="120" cy="1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S2-64</a:t>
            </a:r>
          </a:p>
        </xdr:txBody>
      </xdr:sp>
      <xdr:sp macro="" textlink="">
        <xdr:nvSpPr>
          <xdr:cNvPr id="8247" name="Rectangle 23">
            <a:extLst>
              <a:ext uri="{FF2B5EF4-FFF2-40B4-BE49-F238E27FC236}">
                <a16:creationId xmlns:a16="http://schemas.microsoft.com/office/drawing/2014/main" id="{E227156A-6F65-6945-8F11-139285296EC6}"/>
              </a:ext>
            </a:extLst>
          </xdr:cNvPr>
          <xdr:cNvSpPr>
            <a:spLocks noChangeArrowheads="1"/>
          </xdr:cNvSpPr>
        </xdr:nvSpPr>
        <xdr:spPr bwMode="auto">
          <a:xfrm>
            <a:off x="205" y="546"/>
            <a:ext cx="52" cy="1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chiuse</a:t>
            </a:r>
          </a:p>
        </xdr:txBody>
      </xdr:sp>
      <xdr:sp macro="" textlink="">
        <xdr:nvSpPr>
          <xdr:cNvPr id="8248" name="Rectangle 24">
            <a:extLst>
              <a:ext uri="{FF2B5EF4-FFF2-40B4-BE49-F238E27FC236}">
                <a16:creationId xmlns:a16="http://schemas.microsoft.com/office/drawing/2014/main" id="{DC53DA2C-CAB7-25BD-B29C-D272EF20B3CC}"/>
              </a:ext>
            </a:extLst>
          </xdr:cNvPr>
          <xdr:cNvSpPr>
            <a:spLocks noChangeArrowheads="1"/>
          </xdr:cNvSpPr>
        </xdr:nvSpPr>
        <xdr:spPr bwMode="auto">
          <a:xfrm>
            <a:off x="388" y="546"/>
            <a:ext cx="32"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8+64</a:t>
            </a:r>
          </a:p>
        </xdr:txBody>
      </xdr:sp>
      <xdr:sp macro="" textlink="">
        <xdr:nvSpPr>
          <xdr:cNvPr id="8249" name="Rectangle 25">
            <a:extLst>
              <a:ext uri="{FF2B5EF4-FFF2-40B4-BE49-F238E27FC236}">
                <a16:creationId xmlns:a16="http://schemas.microsoft.com/office/drawing/2014/main" id="{EC8D1FB5-C794-EC8B-A43A-AB37193F3F88}"/>
              </a:ext>
            </a:extLst>
          </xdr:cNvPr>
          <xdr:cNvSpPr>
            <a:spLocks noChangeArrowheads="1"/>
          </xdr:cNvSpPr>
        </xdr:nvSpPr>
        <xdr:spPr bwMode="auto">
          <a:xfrm>
            <a:off x="529" y="546"/>
            <a:ext cx="40"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8250" name="Rectangle 26">
            <a:extLst>
              <a:ext uri="{FF2B5EF4-FFF2-40B4-BE49-F238E27FC236}">
                <a16:creationId xmlns:a16="http://schemas.microsoft.com/office/drawing/2014/main" id="{C0E84024-4E24-A862-2AE4-D8D003EE7904}"/>
              </a:ext>
            </a:extLst>
          </xdr:cNvPr>
          <xdr:cNvSpPr>
            <a:spLocks noChangeArrowheads="1"/>
          </xdr:cNvSpPr>
        </xdr:nvSpPr>
        <xdr:spPr bwMode="auto">
          <a:xfrm>
            <a:off x="691" y="546"/>
            <a:ext cx="8"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8251" name="Rectangle 27">
            <a:extLst>
              <a:ext uri="{FF2B5EF4-FFF2-40B4-BE49-F238E27FC236}">
                <a16:creationId xmlns:a16="http://schemas.microsoft.com/office/drawing/2014/main" id="{BB301805-20F0-DA3F-B21D-0EEB7ED56BFE}"/>
              </a:ext>
            </a:extLst>
          </xdr:cNvPr>
          <xdr:cNvSpPr>
            <a:spLocks noChangeArrowheads="1"/>
          </xdr:cNvSpPr>
        </xdr:nvSpPr>
        <xdr:spPr bwMode="auto">
          <a:xfrm>
            <a:off x="836" y="546"/>
            <a:ext cx="8"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8252" name="Rectangle 28">
            <a:extLst>
              <a:ext uri="{FF2B5EF4-FFF2-40B4-BE49-F238E27FC236}">
                <a16:creationId xmlns:a16="http://schemas.microsoft.com/office/drawing/2014/main" id="{F7898154-E854-15A2-5963-14887AE47513}"/>
              </a:ext>
            </a:extLst>
          </xdr:cNvPr>
          <xdr:cNvSpPr>
            <a:spLocks noChangeArrowheads="1"/>
          </xdr:cNvSpPr>
        </xdr:nvSpPr>
        <xdr:spPr bwMode="auto">
          <a:xfrm>
            <a:off x="8" y="568"/>
            <a:ext cx="120" cy="1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S2-32</a:t>
            </a:r>
          </a:p>
        </xdr:txBody>
      </xdr:sp>
      <xdr:sp macro="" textlink="">
        <xdr:nvSpPr>
          <xdr:cNvPr id="8253" name="Rectangle 29">
            <a:extLst>
              <a:ext uri="{FF2B5EF4-FFF2-40B4-BE49-F238E27FC236}">
                <a16:creationId xmlns:a16="http://schemas.microsoft.com/office/drawing/2014/main" id="{70405477-2C7B-3DF5-9C73-E9CC8A894A80}"/>
              </a:ext>
            </a:extLst>
          </xdr:cNvPr>
          <xdr:cNvSpPr>
            <a:spLocks noChangeArrowheads="1"/>
          </xdr:cNvSpPr>
        </xdr:nvSpPr>
        <xdr:spPr bwMode="auto">
          <a:xfrm>
            <a:off x="204" y="568"/>
            <a:ext cx="51" cy="19"/>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 chiusa</a:t>
            </a:r>
          </a:p>
        </xdr:txBody>
      </xdr:sp>
      <xdr:sp macro="" textlink="">
        <xdr:nvSpPr>
          <xdr:cNvPr id="8254" name="Rectangle 30">
            <a:extLst>
              <a:ext uri="{FF2B5EF4-FFF2-40B4-BE49-F238E27FC236}">
                <a16:creationId xmlns:a16="http://schemas.microsoft.com/office/drawing/2014/main" id="{94886777-CEC2-4A05-0D9E-2C66B0EDC386}"/>
              </a:ext>
            </a:extLst>
          </xdr:cNvPr>
          <xdr:cNvSpPr>
            <a:spLocks noChangeArrowheads="1"/>
          </xdr:cNvSpPr>
        </xdr:nvSpPr>
        <xdr:spPr bwMode="auto">
          <a:xfrm>
            <a:off x="388" y="568"/>
            <a:ext cx="32"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8+32</a:t>
            </a:r>
          </a:p>
        </xdr:txBody>
      </xdr:sp>
      <xdr:sp macro="" textlink="">
        <xdr:nvSpPr>
          <xdr:cNvPr id="8255" name="Rectangle 31">
            <a:extLst>
              <a:ext uri="{FF2B5EF4-FFF2-40B4-BE49-F238E27FC236}">
                <a16:creationId xmlns:a16="http://schemas.microsoft.com/office/drawing/2014/main" id="{6BD7A97F-572D-7EBC-F121-C15E7386CDC7}"/>
              </a:ext>
            </a:extLst>
          </xdr:cNvPr>
          <xdr:cNvSpPr>
            <a:spLocks noChangeArrowheads="1"/>
          </xdr:cNvSpPr>
        </xdr:nvSpPr>
        <xdr:spPr bwMode="auto">
          <a:xfrm>
            <a:off x="533" y="568"/>
            <a:ext cx="32"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8+64</a:t>
            </a:r>
          </a:p>
        </xdr:txBody>
      </xdr:sp>
      <xdr:sp macro="" textlink="">
        <xdr:nvSpPr>
          <xdr:cNvPr id="8256" name="Rectangle 32">
            <a:extLst>
              <a:ext uri="{FF2B5EF4-FFF2-40B4-BE49-F238E27FC236}">
                <a16:creationId xmlns:a16="http://schemas.microsoft.com/office/drawing/2014/main" id="{6FC3670F-A8A1-9A3F-08FB-E9D477087EB5}"/>
              </a:ext>
            </a:extLst>
          </xdr:cNvPr>
          <xdr:cNvSpPr>
            <a:spLocks noChangeArrowheads="1"/>
          </xdr:cNvSpPr>
        </xdr:nvSpPr>
        <xdr:spPr bwMode="auto">
          <a:xfrm>
            <a:off x="691" y="568"/>
            <a:ext cx="8"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8257" name="Rectangle 33">
            <a:extLst>
              <a:ext uri="{FF2B5EF4-FFF2-40B4-BE49-F238E27FC236}">
                <a16:creationId xmlns:a16="http://schemas.microsoft.com/office/drawing/2014/main" id="{B2276024-A130-A216-11CD-2FAE1DC7984C}"/>
              </a:ext>
            </a:extLst>
          </xdr:cNvPr>
          <xdr:cNvSpPr>
            <a:spLocks noChangeArrowheads="1"/>
          </xdr:cNvSpPr>
        </xdr:nvSpPr>
        <xdr:spPr bwMode="auto">
          <a:xfrm>
            <a:off x="836" y="568"/>
            <a:ext cx="8" cy="18"/>
          </a:xfrm>
          <a:prstGeom prst="rect">
            <a:avLst/>
          </a:prstGeom>
          <a:noFill/>
          <a:ln>
            <a:solidFill>
              <a:srgbClr val="0070BF">
                <a:alpha val="0"/>
              </a:srgbClr>
            </a:solidFill>
          </a:ln>
          <a:extLst>
            <a:ext uri="{909E8E84-426E-40DD-AFC4-6F175D3DCCD1}">
              <a14:hiddenFill xmlns:a14="http://schemas.microsoft.com/office/drawing/2010/main">
                <a:solidFill>
                  <a:srgbClr val="FFFFFF"/>
                </a:solidFill>
              </a14:hiddenFill>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8258" name="Rectangle 34">
            <a:extLst>
              <a:ext uri="{FF2B5EF4-FFF2-40B4-BE49-F238E27FC236}">
                <a16:creationId xmlns:a16="http://schemas.microsoft.com/office/drawing/2014/main" id="{F58115B4-6080-3B47-B1D3-6ADAD1D8D13B}"/>
              </a:ext>
            </a:extLst>
          </xdr:cNvPr>
          <xdr:cNvSpPr>
            <a:spLocks noChangeArrowheads="1"/>
          </xdr:cNvSpPr>
        </xdr:nvSpPr>
        <xdr:spPr bwMode="auto">
          <a:xfrm>
            <a:off x="5" y="459"/>
            <a:ext cx="1" cy="1"/>
          </a:xfrm>
          <a:prstGeom prst="rect">
            <a:avLst/>
          </a:prstGeom>
          <a:solidFill>
            <a:srgbClr val="E0E0E0"/>
          </a:solidFill>
          <a:ln>
            <a:solidFill>
              <a:srgbClr val="0070BF">
                <a:alpha val="0"/>
              </a:srgbClr>
            </a:solidFill>
          </a:ln>
        </xdr:spPr>
      </xdr:sp>
      <xdr:sp macro="" textlink="">
        <xdr:nvSpPr>
          <xdr:cNvPr id="8259" name="Rectangle 35">
            <a:extLst>
              <a:ext uri="{FF2B5EF4-FFF2-40B4-BE49-F238E27FC236}">
                <a16:creationId xmlns:a16="http://schemas.microsoft.com/office/drawing/2014/main" id="{7C15B957-B433-D2E1-33EF-F2FE6F04EBFC}"/>
              </a:ext>
            </a:extLst>
          </xdr:cNvPr>
          <xdr:cNvSpPr>
            <a:spLocks noChangeArrowheads="1"/>
          </xdr:cNvSpPr>
        </xdr:nvSpPr>
        <xdr:spPr bwMode="auto">
          <a:xfrm>
            <a:off x="150" y="459"/>
            <a:ext cx="1" cy="1"/>
          </a:xfrm>
          <a:prstGeom prst="rect">
            <a:avLst/>
          </a:prstGeom>
          <a:solidFill>
            <a:srgbClr val="E0E0E0"/>
          </a:solidFill>
          <a:ln>
            <a:solidFill>
              <a:srgbClr val="0070BF">
                <a:alpha val="0"/>
              </a:srgbClr>
            </a:solidFill>
          </a:ln>
        </xdr:spPr>
      </xdr:sp>
      <xdr:sp macro="" textlink="">
        <xdr:nvSpPr>
          <xdr:cNvPr id="8260" name="Rectangle 36">
            <a:extLst>
              <a:ext uri="{FF2B5EF4-FFF2-40B4-BE49-F238E27FC236}">
                <a16:creationId xmlns:a16="http://schemas.microsoft.com/office/drawing/2014/main" id="{DFF5DA8F-45AB-B846-5DF6-5AE6030399EF}"/>
              </a:ext>
            </a:extLst>
          </xdr:cNvPr>
          <xdr:cNvSpPr>
            <a:spLocks noChangeArrowheads="1"/>
          </xdr:cNvSpPr>
        </xdr:nvSpPr>
        <xdr:spPr bwMode="auto">
          <a:xfrm>
            <a:off x="331" y="459"/>
            <a:ext cx="1" cy="1"/>
          </a:xfrm>
          <a:prstGeom prst="rect">
            <a:avLst/>
          </a:prstGeom>
          <a:solidFill>
            <a:srgbClr val="E0E0E0"/>
          </a:solidFill>
          <a:ln>
            <a:solidFill>
              <a:srgbClr val="0070BF">
                <a:alpha val="0"/>
              </a:srgbClr>
            </a:solidFill>
          </a:ln>
        </xdr:spPr>
      </xdr:sp>
      <xdr:sp macro="" textlink="">
        <xdr:nvSpPr>
          <xdr:cNvPr id="8261" name="Rectangle 37">
            <a:extLst>
              <a:ext uri="{FF2B5EF4-FFF2-40B4-BE49-F238E27FC236}">
                <a16:creationId xmlns:a16="http://schemas.microsoft.com/office/drawing/2014/main" id="{868FE4C1-FEC7-5560-3206-F320A7E9F7BA}"/>
              </a:ext>
            </a:extLst>
          </xdr:cNvPr>
          <xdr:cNvSpPr>
            <a:spLocks noChangeArrowheads="1"/>
          </xdr:cNvSpPr>
        </xdr:nvSpPr>
        <xdr:spPr bwMode="auto">
          <a:xfrm>
            <a:off x="476" y="459"/>
            <a:ext cx="1" cy="1"/>
          </a:xfrm>
          <a:prstGeom prst="rect">
            <a:avLst/>
          </a:prstGeom>
          <a:solidFill>
            <a:srgbClr val="E0E0E0"/>
          </a:solidFill>
          <a:ln>
            <a:solidFill>
              <a:srgbClr val="0070BF">
                <a:alpha val="0"/>
              </a:srgbClr>
            </a:solidFill>
          </a:ln>
        </xdr:spPr>
      </xdr:sp>
      <xdr:sp macro="" textlink="">
        <xdr:nvSpPr>
          <xdr:cNvPr id="8262" name="Rectangle 38">
            <a:extLst>
              <a:ext uri="{FF2B5EF4-FFF2-40B4-BE49-F238E27FC236}">
                <a16:creationId xmlns:a16="http://schemas.microsoft.com/office/drawing/2014/main" id="{38A383ED-0D81-34F4-562A-BE8D5D64CA2D}"/>
              </a:ext>
            </a:extLst>
          </xdr:cNvPr>
          <xdr:cNvSpPr>
            <a:spLocks noChangeArrowheads="1"/>
          </xdr:cNvSpPr>
        </xdr:nvSpPr>
        <xdr:spPr bwMode="auto">
          <a:xfrm>
            <a:off x="621" y="459"/>
            <a:ext cx="1" cy="1"/>
          </a:xfrm>
          <a:prstGeom prst="rect">
            <a:avLst/>
          </a:prstGeom>
          <a:solidFill>
            <a:srgbClr val="E0E0E0"/>
          </a:solidFill>
          <a:ln>
            <a:solidFill>
              <a:srgbClr val="0070BF">
                <a:alpha val="0"/>
              </a:srgbClr>
            </a:solidFill>
          </a:ln>
        </xdr:spPr>
      </xdr:sp>
      <xdr:sp macro="" textlink="">
        <xdr:nvSpPr>
          <xdr:cNvPr id="8263" name="Rectangle 39">
            <a:extLst>
              <a:ext uri="{FF2B5EF4-FFF2-40B4-BE49-F238E27FC236}">
                <a16:creationId xmlns:a16="http://schemas.microsoft.com/office/drawing/2014/main" id="{0EA43ADD-6B84-9442-25AC-F11289D86B92}"/>
              </a:ext>
            </a:extLst>
          </xdr:cNvPr>
          <xdr:cNvSpPr>
            <a:spLocks noChangeArrowheads="1"/>
          </xdr:cNvSpPr>
        </xdr:nvSpPr>
        <xdr:spPr bwMode="auto">
          <a:xfrm>
            <a:off x="767" y="459"/>
            <a:ext cx="1" cy="1"/>
          </a:xfrm>
          <a:prstGeom prst="rect">
            <a:avLst/>
          </a:prstGeom>
          <a:solidFill>
            <a:srgbClr val="E0E0E0"/>
          </a:solidFill>
          <a:ln>
            <a:solidFill>
              <a:srgbClr val="0070BF">
                <a:alpha val="0"/>
              </a:srgbClr>
            </a:solidFill>
          </a:ln>
        </xdr:spPr>
      </xdr:sp>
      <xdr:sp macro="" textlink="">
        <xdr:nvSpPr>
          <xdr:cNvPr id="8264" name="Line 40">
            <a:extLst>
              <a:ext uri="{FF2B5EF4-FFF2-40B4-BE49-F238E27FC236}">
                <a16:creationId xmlns:a16="http://schemas.microsoft.com/office/drawing/2014/main" id="{1E7D420F-ECF8-DC18-D73B-0740ABBC5FF7}"/>
              </a:ext>
            </a:extLst>
          </xdr:cNvPr>
          <xdr:cNvSpPr>
            <a:spLocks noChangeShapeType="1"/>
          </xdr:cNvSpPr>
        </xdr:nvSpPr>
        <xdr:spPr bwMode="auto">
          <a:xfrm>
            <a:off x="6" y="459"/>
            <a:ext cx="907" cy="0"/>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65" name="Rectangle 41">
            <a:extLst>
              <a:ext uri="{FF2B5EF4-FFF2-40B4-BE49-F238E27FC236}">
                <a16:creationId xmlns:a16="http://schemas.microsoft.com/office/drawing/2014/main" id="{6A44E90C-202B-B364-F500-EB237F73D9BC}"/>
              </a:ext>
            </a:extLst>
          </xdr:cNvPr>
          <xdr:cNvSpPr>
            <a:spLocks noChangeArrowheads="1"/>
          </xdr:cNvSpPr>
        </xdr:nvSpPr>
        <xdr:spPr bwMode="auto">
          <a:xfrm>
            <a:off x="6" y="459"/>
            <a:ext cx="907" cy="1"/>
          </a:xfrm>
          <a:prstGeom prst="rect">
            <a:avLst/>
          </a:prstGeom>
          <a:solidFill>
            <a:srgbClr val="02CAB7"/>
          </a:solidFill>
          <a:ln>
            <a:solidFill>
              <a:srgbClr val="0070BF">
                <a:alpha val="0"/>
              </a:srgbClr>
            </a:solidFill>
          </a:ln>
        </xdr:spPr>
      </xdr:sp>
      <xdr:sp macro="" textlink="">
        <xdr:nvSpPr>
          <xdr:cNvPr id="8266" name="Rectangle 42">
            <a:extLst>
              <a:ext uri="{FF2B5EF4-FFF2-40B4-BE49-F238E27FC236}">
                <a16:creationId xmlns:a16="http://schemas.microsoft.com/office/drawing/2014/main" id="{C3397FC5-050F-2582-DF3D-0C2CF415F922}"/>
              </a:ext>
            </a:extLst>
          </xdr:cNvPr>
          <xdr:cNvSpPr>
            <a:spLocks noChangeArrowheads="1"/>
          </xdr:cNvSpPr>
        </xdr:nvSpPr>
        <xdr:spPr bwMode="auto">
          <a:xfrm>
            <a:off x="912" y="459"/>
            <a:ext cx="1" cy="1"/>
          </a:xfrm>
          <a:prstGeom prst="rect">
            <a:avLst/>
          </a:prstGeom>
          <a:solidFill>
            <a:srgbClr val="E0E0E0"/>
          </a:solidFill>
          <a:ln>
            <a:solidFill>
              <a:srgbClr val="0070BF">
                <a:alpha val="0"/>
              </a:srgbClr>
            </a:solidFill>
          </a:ln>
        </xdr:spPr>
      </xdr:sp>
      <xdr:sp macro="" textlink="">
        <xdr:nvSpPr>
          <xdr:cNvPr id="8267" name="Line 43">
            <a:extLst>
              <a:ext uri="{FF2B5EF4-FFF2-40B4-BE49-F238E27FC236}">
                <a16:creationId xmlns:a16="http://schemas.microsoft.com/office/drawing/2014/main" id="{540A79D9-2963-4B2C-E5CB-138F751CCAFE}"/>
              </a:ext>
            </a:extLst>
          </xdr:cNvPr>
          <xdr:cNvSpPr>
            <a:spLocks noChangeShapeType="1"/>
          </xdr:cNvSpPr>
        </xdr:nvSpPr>
        <xdr:spPr bwMode="auto">
          <a:xfrm>
            <a:off x="6" y="499"/>
            <a:ext cx="907" cy="0"/>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68" name="Rectangle 44">
            <a:extLst>
              <a:ext uri="{FF2B5EF4-FFF2-40B4-BE49-F238E27FC236}">
                <a16:creationId xmlns:a16="http://schemas.microsoft.com/office/drawing/2014/main" id="{8FB57DD7-F01B-9FCF-69F7-809630841830}"/>
              </a:ext>
            </a:extLst>
          </xdr:cNvPr>
          <xdr:cNvSpPr>
            <a:spLocks noChangeArrowheads="1"/>
          </xdr:cNvSpPr>
        </xdr:nvSpPr>
        <xdr:spPr bwMode="auto">
          <a:xfrm>
            <a:off x="6" y="499"/>
            <a:ext cx="907" cy="1"/>
          </a:xfrm>
          <a:prstGeom prst="rect">
            <a:avLst/>
          </a:prstGeom>
          <a:solidFill>
            <a:srgbClr val="02CAB7"/>
          </a:solidFill>
          <a:ln>
            <a:solidFill>
              <a:srgbClr val="0070BF">
                <a:alpha val="0"/>
              </a:srgbClr>
            </a:solidFill>
          </a:ln>
        </xdr:spPr>
      </xdr:sp>
      <xdr:sp macro="" textlink="">
        <xdr:nvSpPr>
          <xdr:cNvPr id="8269" name="Line 45">
            <a:extLst>
              <a:ext uri="{FF2B5EF4-FFF2-40B4-BE49-F238E27FC236}">
                <a16:creationId xmlns:a16="http://schemas.microsoft.com/office/drawing/2014/main" id="{AF1E5F36-7FF1-13A3-2D86-B24F5FA7352E}"/>
              </a:ext>
            </a:extLst>
          </xdr:cNvPr>
          <xdr:cNvSpPr>
            <a:spLocks noChangeShapeType="1"/>
          </xdr:cNvSpPr>
        </xdr:nvSpPr>
        <xdr:spPr bwMode="auto">
          <a:xfrm>
            <a:off x="6" y="521"/>
            <a:ext cx="907" cy="0"/>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8270" name="Rectangle 46">
            <a:extLst>
              <a:ext uri="{FF2B5EF4-FFF2-40B4-BE49-F238E27FC236}">
                <a16:creationId xmlns:a16="http://schemas.microsoft.com/office/drawing/2014/main" id="{2D937940-10AD-B50F-7542-10C5E9B5A28B}"/>
              </a:ext>
            </a:extLst>
          </xdr:cNvPr>
          <xdr:cNvSpPr>
            <a:spLocks noChangeArrowheads="1"/>
          </xdr:cNvSpPr>
        </xdr:nvSpPr>
        <xdr:spPr bwMode="auto">
          <a:xfrm>
            <a:off x="6" y="521"/>
            <a:ext cx="907" cy="1"/>
          </a:xfrm>
          <a:prstGeom prst="rect">
            <a:avLst/>
          </a:prstGeom>
          <a:solidFill>
            <a:srgbClr val="02CAB7"/>
          </a:solidFill>
          <a:ln>
            <a:solidFill>
              <a:srgbClr val="0070BF">
                <a:alpha val="0"/>
              </a:srgbClr>
            </a:solidFill>
          </a:ln>
        </xdr:spPr>
      </xdr:sp>
      <xdr:sp macro="" textlink="">
        <xdr:nvSpPr>
          <xdr:cNvPr id="8271" name="Line 47">
            <a:extLst>
              <a:ext uri="{FF2B5EF4-FFF2-40B4-BE49-F238E27FC236}">
                <a16:creationId xmlns:a16="http://schemas.microsoft.com/office/drawing/2014/main" id="{02DF4679-0120-4547-4EDE-DEE54562DC78}"/>
              </a:ext>
            </a:extLst>
          </xdr:cNvPr>
          <xdr:cNvSpPr>
            <a:spLocks noChangeShapeType="1"/>
          </xdr:cNvSpPr>
        </xdr:nvSpPr>
        <xdr:spPr bwMode="auto">
          <a:xfrm>
            <a:off x="6" y="543"/>
            <a:ext cx="907" cy="0"/>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8272" name="Rectangle 48">
            <a:extLst>
              <a:ext uri="{FF2B5EF4-FFF2-40B4-BE49-F238E27FC236}">
                <a16:creationId xmlns:a16="http://schemas.microsoft.com/office/drawing/2014/main" id="{22A21EA3-77DB-A8DE-B5C8-F19A58268016}"/>
              </a:ext>
            </a:extLst>
          </xdr:cNvPr>
          <xdr:cNvSpPr>
            <a:spLocks noChangeArrowheads="1"/>
          </xdr:cNvSpPr>
        </xdr:nvSpPr>
        <xdr:spPr bwMode="auto">
          <a:xfrm>
            <a:off x="6" y="543"/>
            <a:ext cx="907" cy="1"/>
          </a:xfrm>
          <a:prstGeom prst="rect">
            <a:avLst/>
          </a:prstGeom>
          <a:solidFill>
            <a:srgbClr val="02CAB7"/>
          </a:solidFill>
          <a:ln>
            <a:solidFill>
              <a:srgbClr val="0070BF">
                <a:alpha val="0"/>
              </a:srgbClr>
            </a:solidFill>
          </a:ln>
        </xdr:spPr>
      </xdr:sp>
      <xdr:sp macro="" textlink="">
        <xdr:nvSpPr>
          <xdr:cNvPr id="8273" name="Line 49">
            <a:extLst>
              <a:ext uri="{FF2B5EF4-FFF2-40B4-BE49-F238E27FC236}">
                <a16:creationId xmlns:a16="http://schemas.microsoft.com/office/drawing/2014/main" id="{46D2D83A-C824-72A6-DC24-EC9137C1B34C}"/>
              </a:ext>
            </a:extLst>
          </xdr:cNvPr>
          <xdr:cNvSpPr>
            <a:spLocks noChangeShapeType="1"/>
          </xdr:cNvSpPr>
        </xdr:nvSpPr>
        <xdr:spPr bwMode="auto">
          <a:xfrm>
            <a:off x="6" y="565"/>
            <a:ext cx="907" cy="0"/>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8274" name="Rectangle 50">
            <a:extLst>
              <a:ext uri="{FF2B5EF4-FFF2-40B4-BE49-F238E27FC236}">
                <a16:creationId xmlns:a16="http://schemas.microsoft.com/office/drawing/2014/main" id="{77199D41-0F39-9A83-1ACE-2893F2D2558C}"/>
              </a:ext>
            </a:extLst>
          </xdr:cNvPr>
          <xdr:cNvSpPr>
            <a:spLocks noChangeArrowheads="1"/>
          </xdr:cNvSpPr>
        </xdr:nvSpPr>
        <xdr:spPr bwMode="auto">
          <a:xfrm>
            <a:off x="6" y="565"/>
            <a:ext cx="907" cy="1"/>
          </a:xfrm>
          <a:prstGeom prst="rect">
            <a:avLst/>
          </a:prstGeom>
          <a:solidFill>
            <a:srgbClr val="02CAB7"/>
          </a:solidFill>
          <a:ln>
            <a:solidFill>
              <a:srgbClr val="0070BF">
                <a:alpha val="0"/>
              </a:srgbClr>
            </a:solidFill>
          </a:ln>
        </xdr:spPr>
      </xdr:sp>
      <xdr:sp macro="" textlink="">
        <xdr:nvSpPr>
          <xdr:cNvPr id="8275" name="Line 51">
            <a:extLst>
              <a:ext uri="{FF2B5EF4-FFF2-40B4-BE49-F238E27FC236}">
                <a16:creationId xmlns:a16="http://schemas.microsoft.com/office/drawing/2014/main" id="{3B497654-FA8F-5A15-18F0-B2F441BBCC30}"/>
              </a:ext>
            </a:extLst>
          </xdr:cNvPr>
          <xdr:cNvSpPr>
            <a:spLocks noChangeShapeType="1"/>
          </xdr:cNvSpPr>
        </xdr:nvSpPr>
        <xdr:spPr bwMode="auto">
          <a:xfrm>
            <a:off x="5" y="459"/>
            <a:ext cx="0" cy="129"/>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76" name="Rectangle 52">
            <a:extLst>
              <a:ext uri="{FF2B5EF4-FFF2-40B4-BE49-F238E27FC236}">
                <a16:creationId xmlns:a16="http://schemas.microsoft.com/office/drawing/2014/main" id="{9BD566BE-B9DD-022F-A53B-D6FEBB122C32}"/>
              </a:ext>
            </a:extLst>
          </xdr:cNvPr>
          <xdr:cNvSpPr>
            <a:spLocks noChangeArrowheads="1"/>
          </xdr:cNvSpPr>
        </xdr:nvSpPr>
        <xdr:spPr bwMode="auto">
          <a:xfrm>
            <a:off x="5" y="459"/>
            <a:ext cx="1" cy="129"/>
          </a:xfrm>
          <a:prstGeom prst="rect">
            <a:avLst/>
          </a:prstGeom>
          <a:solidFill>
            <a:srgbClr val="02CAB7"/>
          </a:solidFill>
          <a:ln>
            <a:solidFill>
              <a:srgbClr val="0070BF">
                <a:alpha val="0"/>
              </a:srgbClr>
            </a:solidFill>
          </a:ln>
        </xdr:spPr>
      </xdr:sp>
      <xdr:sp macro="" textlink="">
        <xdr:nvSpPr>
          <xdr:cNvPr id="8277" name="Line 53">
            <a:extLst>
              <a:ext uri="{FF2B5EF4-FFF2-40B4-BE49-F238E27FC236}">
                <a16:creationId xmlns:a16="http://schemas.microsoft.com/office/drawing/2014/main" id="{52EF27FB-D9EE-FF30-995F-4A4379CA2A1D}"/>
              </a:ext>
            </a:extLst>
          </xdr:cNvPr>
          <xdr:cNvSpPr>
            <a:spLocks noChangeShapeType="1"/>
          </xdr:cNvSpPr>
        </xdr:nvSpPr>
        <xdr:spPr bwMode="auto">
          <a:xfrm>
            <a:off x="150" y="460"/>
            <a:ext cx="0" cy="128"/>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78" name="Rectangle 54">
            <a:extLst>
              <a:ext uri="{FF2B5EF4-FFF2-40B4-BE49-F238E27FC236}">
                <a16:creationId xmlns:a16="http://schemas.microsoft.com/office/drawing/2014/main" id="{2520220E-59D5-E114-99D2-163605623524}"/>
              </a:ext>
            </a:extLst>
          </xdr:cNvPr>
          <xdr:cNvSpPr>
            <a:spLocks noChangeArrowheads="1"/>
          </xdr:cNvSpPr>
        </xdr:nvSpPr>
        <xdr:spPr bwMode="auto">
          <a:xfrm>
            <a:off x="150" y="460"/>
            <a:ext cx="1" cy="128"/>
          </a:xfrm>
          <a:prstGeom prst="rect">
            <a:avLst/>
          </a:prstGeom>
          <a:solidFill>
            <a:srgbClr val="02CAB7"/>
          </a:solidFill>
          <a:ln>
            <a:solidFill>
              <a:srgbClr val="0070BF">
                <a:alpha val="0"/>
              </a:srgbClr>
            </a:solidFill>
          </a:ln>
        </xdr:spPr>
      </xdr:sp>
      <xdr:sp macro="" textlink="">
        <xdr:nvSpPr>
          <xdr:cNvPr id="8279" name="Line 55">
            <a:extLst>
              <a:ext uri="{FF2B5EF4-FFF2-40B4-BE49-F238E27FC236}">
                <a16:creationId xmlns:a16="http://schemas.microsoft.com/office/drawing/2014/main" id="{BAAA9FC0-4104-9B0D-C965-0146BB1CA1EC}"/>
              </a:ext>
            </a:extLst>
          </xdr:cNvPr>
          <xdr:cNvSpPr>
            <a:spLocks noChangeShapeType="1"/>
          </xdr:cNvSpPr>
        </xdr:nvSpPr>
        <xdr:spPr bwMode="auto">
          <a:xfrm>
            <a:off x="331" y="460"/>
            <a:ext cx="0" cy="128"/>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80" name="Rectangle 56">
            <a:extLst>
              <a:ext uri="{FF2B5EF4-FFF2-40B4-BE49-F238E27FC236}">
                <a16:creationId xmlns:a16="http://schemas.microsoft.com/office/drawing/2014/main" id="{F92AF7CE-20F6-6246-B3B7-111379C18491}"/>
              </a:ext>
            </a:extLst>
          </xdr:cNvPr>
          <xdr:cNvSpPr>
            <a:spLocks noChangeArrowheads="1"/>
          </xdr:cNvSpPr>
        </xdr:nvSpPr>
        <xdr:spPr bwMode="auto">
          <a:xfrm>
            <a:off x="331" y="460"/>
            <a:ext cx="1" cy="128"/>
          </a:xfrm>
          <a:prstGeom prst="rect">
            <a:avLst/>
          </a:prstGeom>
          <a:solidFill>
            <a:srgbClr val="02CAB7"/>
          </a:solidFill>
          <a:ln>
            <a:solidFill>
              <a:srgbClr val="0070BF">
                <a:alpha val="0"/>
              </a:srgbClr>
            </a:solidFill>
          </a:ln>
        </xdr:spPr>
      </xdr:sp>
      <xdr:sp macro="" textlink="">
        <xdr:nvSpPr>
          <xdr:cNvPr id="8281" name="Line 57">
            <a:extLst>
              <a:ext uri="{FF2B5EF4-FFF2-40B4-BE49-F238E27FC236}">
                <a16:creationId xmlns:a16="http://schemas.microsoft.com/office/drawing/2014/main" id="{346581AB-1F0C-89F5-ED8F-B7CCAC6BE321}"/>
              </a:ext>
            </a:extLst>
          </xdr:cNvPr>
          <xdr:cNvSpPr>
            <a:spLocks noChangeShapeType="1"/>
          </xdr:cNvSpPr>
        </xdr:nvSpPr>
        <xdr:spPr bwMode="auto">
          <a:xfrm>
            <a:off x="476" y="460"/>
            <a:ext cx="0" cy="128"/>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82" name="Rectangle 58">
            <a:extLst>
              <a:ext uri="{FF2B5EF4-FFF2-40B4-BE49-F238E27FC236}">
                <a16:creationId xmlns:a16="http://schemas.microsoft.com/office/drawing/2014/main" id="{29741E42-3A16-CBCB-7C88-3DE1041A44FF}"/>
              </a:ext>
            </a:extLst>
          </xdr:cNvPr>
          <xdr:cNvSpPr>
            <a:spLocks noChangeArrowheads="1"/>
          </xdr:cNvSpPr>
        </xdr:nvSpPr>
        <xdr:spPr bwMode="auto">
          <a:xfrm>
            <a:off x="476" y="460"/>
            <a:ext cx="1" cy="128"/>
          </a:xfrm>
          <a:prstGeom prst="rect">
            <a:avLst/>
          </a:prstGeom>
          <a:solidFill>
            <a:srgbClr val="02CAB7"/>
          </a:solidFill>
          <a:ln>
            <a:solidFill>
              <a:srgbClr val="0070BF">
                <a:alpha val="0"/>
              </a:srgbClr>
            </a:solidFill>
          </a:ln>
        </xdr:spPr>
      </xdr:sp>
      <xdr:sp macro="" textlink="">
        <xdr:nvSpPr>
          <xdr:cNvPr id="8283" name="Line 59">
            <a:extLst>
              <a:ext uri="{FF2B5EF4-FFF2-40B4-BE49-F238E27FC236}">
                <a16:creationId xmlns:a16="http://schemas.microsoft.com/office/drawing/2014/main" id="{64CAD5DC-FB2C-B679-B670-BF4F26885281}"/>
              </a:ext>
            </a:extLst>
          </xdr:cNvPr>
          <xdr:cNvSpPr>
            <a:spLocks noChangeShapeType="1"/>
          </xdr:cNvSpPr>
        </xdr:nvSpPr>
        <xdr:spPr bwMode="auto">
          <a:xfrm>
            <a:off x="621" y="460"/>
            <a:ext cx="0" cy="128"/>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84" name="Rectangle 60">
            <a:extLst>
              <a:ext uri="{FF2B5EF4-FFF2-40B4-BE49-F238E27FC236}">
                <a16:creationId xmlns:a16="http://schemas.microsoft.com/office/drawing/2014/main" id="{F15AF31D-F002-2E0C-97B6-00DFF396947C}"/>
              </a:ext>
            </a:extLst>
          </xdr:cNvPr>
          <xdr:cNvSpPr>
            <a:spLocks noChangeArrowheads="1"/>
          </xdr:cNvSpPr>
        </xdr:nvSpPr>
        <xdr:spPr bwMode="auto">
          <a:xfrm>
            <a:off x="621" y="460"/>
            <a:ext cx="1" cy="128"/>
          </a:xfrm>
          <a:prstGeom prst="rect">
            <a:avLst/>
          </a:prstGeom>
          <a:solidFill>
            <a:srgbClr val="02CAB7"/>
          </a:solidFill>
          <a:ln>
            <a:solidFill>
              <a:srgbClr val="0070BF">
                <a:alpha val="0"/>
              </a:srgbClr>
            </a:solidFill>
          </a:ln>
        </xdr:spPr>
      </xdr:sp>
      <xdr:sp macro="" textlink="">
        <xdr:nvSpPr>
          <xdr:cNvPr id="8285" name="Line 61">
            <a:extLst>
              <a:ext uri="{FF2B5EF4-FFF2-40B4-BE49-F238E27FC236}">
                <a16:creationId xmlns:a16="http://schemas.microsoft.com/office/drawing/2014/main" id="{988E27EA-A810-A385-F3E5-CC29CCA8E5CC}"/>
              </a:ext>
            </a:extLst>
          </xdr:cNvPr>
          <xdr:cNvSpPr>
            <a:spLocks noChangeShapeType="1"/>
          </xdr:cNvSpPr>
        </xdr:nvSpPr>
        <xdr:spPr bwMode="auto">
          <a:xfrm>
            <a:off x="767" y="460"/>
            <a:ext cx="0" cy="128"/>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86" name="Rectangle 62">
            <a:extLst>
              <a:ext uri="{FF2B5EF4-FFF2-40B4-BE49-F238E27FC236}">
                <a16:creationId xmlns:a16="http://schemas.microsoft.com/office/drawing/2014/main" id="{3D5C37E6-0BB9-75EB-58A8-212A325D004A}"/>
              </a:ext>
            </a:extLst>
          </xdr:cNvPr>
          <xdr:cNvSpPr>
            <a:spLocks noChangeArrowheads="1"/>
          </xdr:cNvSpPr>
        </xdr:nvSpPr>
        <xdr:spPr bwMode="auto">
          <a:xfrm>
            <a:off x="767" y="460"/>
            <a:ext cx="1" cy="128"/>
          </a:xfrm>
          <a:prstGeom prst="rect">
            <a:avLst/>
          </a:prstGeom>
          <a:solidFill>
            <a:srgbClr val="02CAB7"/>
          </a:solidFill>
          <a:ln>
            <a:solidFill>
              <a:srgbClr val="0070BF">
                <a:alpha val="0"/>
              </a:srgbClr>
            </a:solidFill>
          </a:ln>
        </xdr:spPr>
      </xdr:sp>
      <xdr:sp macro="" textlink="">
        <xdr:nvSpPr>
          <xdr:cNvPr id="8287" name="Line 63">
            <a:extLst>
              <a:ext uri="{FF2B5EF4-FFF2-40B4-BE49-F238E27FC236}">
                <a16:creationId xmlns:a16="http://schemas.microsoft.com/office/drawing/2014/main" id="{D1768A38-F02F-A55F-0702-5E971C0A281E}"/>
              </a:ext>
            </a:extLst>
          </xdr:cNvPr>
          <xdr:cNvSpPr>
            <a:spLocks noChangeShapeType="1"/>
          </xdr:cNvSpPr>
        </xdr:nvSpPr>
        <xdr:spPr bwMode="auto">
          <a:xfrm>
            <a:off x="6" y="587"/>
            <a:ext cx="907" cy="0"/>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88" name="Rectangle 64">
            <a:extLst>
              <a:ext uri="{FF2B5EF4-FFF2-40B4-BE49-F238E27FC236}">
                <a16:creationId xmlns:a16="http://schemas.microsoft.com/office/drawing/2014/main" id="{72F387CE-0C82-9CE3-EB82-587E96B0AA57}"/>
              </a:ext>
            </a:extLst>
          </xdr:cNvPr>
          <xdr:cNvSpPr>
            <a:spLocks noChangeArrowheads="1"/>
          </xdr:cNvSpPr>
        </xdr:nvSpPr>
        <xdr:spPr bwMode="auto">
          <a:xfrm>
            <a:off x="6" y="587"/>
            <a:ext cx="907" cy="1"/>
          </a:xfrm>
          <a:prstGeom prst="rect">
            <a:avLst/>
          </a:prstGeom>
          <a:solidFill>
            <a:srgbClr val="02CAB7"/>
          </a:solidFill>
          <a:ln>
            <a:solidFill>
              <a:srgbClr val="0070BF">
                <a:alpha val="0"/>
              </a:srgbClr>
            </a:solidFill>
          </a:ln>
        </xdr:spPr>
      </xdr:sp>
      <xdr:sp macro="" textlink="">
        <xdr:nvSpPr>
          <xdr:cNvPr id="8289" name="Line 65">
            <a:extLst>
              <a:ext uri="{FF2B5EF4-FFF2-40B4-BE49-F238E27FC236}">
                <a16:creationId xmlns:a16="http://schemas.microsoft.com/office/drawing/2014/main" id="{C01F4ABA-8F40-4E77-07CE-F62DCA510684}"/>
              </a:ext>
            </a:extLst>
          </xdr:cNvPr>
          <xdr:cNvSpPr>
            <a:spLocks noChangeShapeType="1"/>
          </xdr:cNvSpPr>
        </xdr:nvSpPr>
        <xdr:spPr bwMode="auto">
          <a:xfrm>
            <a:off x="912" y="460"/>
            <a:ext cx="0" cy="128"/>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90" name="Rectangle 66">
            <a:extLst>
              <a:ext uri="{FF2B5EF4-FFF2-40B4-BE49-F238E27FC236}">
                <a16:creationId xmlns:a16="http://schemas.microsoft.com/office/drawing/2014/main" id="{6EB1D850-A7AA-6ED1-8CEF-7F62A6B5285D}"/>
              </a:ext>
            </a:extLst>
          </xdr:cNvPr>
          <xdr:cNvSpPr>
            <a:spLocks noChangeArrowheads="1"/>
          </xdr:cNvSpPr>
        </xdr:nvSpPr>
        <xdr:spPr bwMode="auto">
          <a:xfrm>
            <a:off x="912" y="460"/>
            <a:ext cx="1" cy="128"/>
          </a:xfrm>
          <a:prstGeom prst="rect">
            <a:avLst/>
          </a:prstGeom>
          <a:solidFill>
            <a:srgbClr val="02CAB7"/>
          </a:solidFill>
          <a:ln>
            <a:solidFill>
              <a:srgbClr val="0070BF">
                <a:alpha val="0"/>
              </a:srgbClr>
            </a:solidFill>
          </a:ln>
        </xdr:spPr>
      </xdr:sp>
      <xdr:sp macro="" textlink="">
        <xdr:nvSpPr>
          <xdr:cNvPr id="8291" name="Line 67">
            <a:extLst>
              <a:ext uri="{FF2B5EF4-FFF2-40B4-BE49-F238E27FC236}">
                <a16:creationId xmlns:a16="http://schemas.microsoft.com/office/drawing/2014/main" id="{F2F98AF6-47FA-A2CC-2529-5D90F82A7540}"/>
              </a:ext>
            </a:extLst>
          </xdr:cNvPr>
          <xdr:cNvSpPr>
            <a:spLocks noChangeShapeType="1"/>
          </xdr:cNvSpPr>
        </xdr:nvSpPr>
        <xdr:spPr bwMode="auto">
          <a:xfrm>
            <a:off x="5" y="588"/>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92" name="Rectangle 68">
            <a:extLst>
              <a:ext uri="{FF2B5EF4-FFF2-40B4-BE49-F238E27FC236}">
                <a16:creationId xmlns:a16="http://schemas.microsoft.com/office/drawing/2014/main" id="{FB06F3B9-DF64-44DB-CD8C-23E3212D0418}"/>
              </a:ext>
            </a:extLst>
          </xdr:cNvPr>
          <xdr:cNvSpPr>
            <a:spLocks noChangeArrowheads="1"/>
          </xdr:cNvSpPr>
        </xdr:nvSpPr>
        <xdr:spPr bwMode="auto">
          <a:xfrm>
            <a:off x="5" y="588"/>
            <a:ext cx="1" cy="1"/>
          </a:xfrm>
          <a:prstGeom prst="rect">
            <a:avLst/>
          </a:prstGeom>
          <a:solidFill>
            <a:srgbClr val="E0E0E0"/>
          </a:solidFill>
          <a:ln>
            <a:solidFill>
              <a:srgbClr val="0070BF">
                <a:alpha val="0"/>
              </a:srgbClr>
            </a:solidFill>
          </a:ln>
        </xdr:spPr>
      </xdr:sp>
      <xdr:sp macro="" textlink="">
        <xdr:nvSpPr>
          <xdr:cNvPr id="8293" name="Line 69">
            <a:extLst>
              <a:ext uri="{FF2B5EF4-FFF2-40B4-BE49-F238E27FC236}">
                <a16:creationId xmlns:a16="http://schemas.microsoft.com/office/drawing/2014/main" id="{3FE465A9-75E9-A880-18CD-7D1FFBCB243A}"/>
              </a:ext>
            </a:extLst>
          </xdr:cNvPr>
          <xdr:cNvSpPr>
            <a:spLocks noChangeShapeType="1"/>
          </xdr:cNvSpPr>
        </xdr:nvSpPr>
        <xdr:spPr bwMode="auto">
          <a:xfrm>
            <a:off x="150" y="588"/>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94" name="Rectangle 70">
            <a:extLst>
              <a:ext uri="{FF2B5EF4-FFF2-40B4-BE49-F238E27FC236}">
                <a16:creationId xmlns:a16="http://schemas.microsoft.com/office/drawing/2014/main" id="{972FF2D7-08EA-62D2-938E-DAFD524DC937}"/>
              </a:ext>
            </a:extLst>
          </xdr:cNvPr>
          <xdr:cNvSpPr>
            <a:spLocks noChangeArrowheads="1"/>
          </xdr:cNvSpPr>
        </xdr:nvSpPr>
        <xdr:spPr bwMode="auto">
          <a:xfrm>
            <a:off x="150" y="588"/>
            <a:ext cx="1" cy="1"/>
          </a:xfrm>
          <a:prstGeom prst="rect">
            <a:avLst/>
          </a:prstGeom>
          <a:solidFill>
            <a:srgbClr val="E0E0E0"/>
          </a:solidFill>
          <a:ln>
            <a:solidFill>
              <a:srgbClr val="0070BF">
                <a:alpha val="0"/>
              </a:srgbClr>
            </a:solidFill>
          </a:ln>
        </xdr:spPr>
      </xdr:sp>
      <xdr:sp macro="" textlink="">
        <xdr:nvSpPr>
          <xdr:cNvPr id="8295" name="Line 71">
            <a:extLst>
              <a:ext uri="{FF2B5EF4-FFF2-40B4-BE49-F238E27FC236}">
                <a16:creationId xmlns:a16="http://schemas.microsoft.com/office/drawing/2014/main" id="{6D459E28-E185-72D6-8E58-C1634C4E7EAB}"/>
              </a:ext>
            </a:extLst>
          </xdr:cNvPr>
          <xdr:cNvSpPr>
            <a:spLocks noChangeShapeType="1"/>
          </xdr:cNvSpPr>
        </xdr:nvSpPr>
        <xdr:spPr bwMode="auto">
          <a:xfrm>
            <a:off x="331" y="588"/>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96" name="Rectangle 72">
            <a:extLst>
              <a:ext uri="{FF2B5EF4-FFF2-40B4-BE49-F238E27FC236}">
                <a16:creationId xmlns:a16="http://schemas.microsoft.com/office/drawing/2014/main" id="{7048E979-DA6B-A8A9-BD91-0A82DFA0DCD5}"/>
              </a:ext>
            </a:extLst>
          </xdr:cNvPr>
          <xdr:cNvSpPr>
            <a:spLocks noChangeArrowheads="1"/>
          </xdr:cNvSpPr>
        </xdr:nvSpPr>
        <xdr:spPr bwMode="auto">
          <a:xfrm>
            <a:off x="331" y="588"/>
            <a:ext cx="1" cy="1"/>
          </a:xfrm>
          <a:prstGeom prst="rect">
            <a:avLst/>
          </a:prstGeom>
          <a:solidFill>
            <a:srgbClr val="E0E0E0"/>
          </a:solidFill>
          <a:ln>
            <a:solidFill>
              <a:srgbClr val="0070BF">
                <a:alpha val="0"/>
              </a:srgbClr>
            </a:solidFill>
          </a:ln>
        </xdr:spPr>
      </xdr:sp>
      <xdr:sp macro="" textlink="">
        <xdr:nvSpPr>
          <xdr:cNvPr id="8297" name="Line 73">
            <a:extLst>
              <a:ext uri="{FF2B5EF4-FFF2-40B4-BE49-F238E27FC236}">
                <a16:creationId xmlns:a16="http://schemas.microsoft.com/office/drawing/2014/main" id="{4B99437E-DBEF-7F34-01BB-4557A7D3FDA1}"/>
              </a:ext>
            </a:extLst>
          </xdr:cNvPr>
          <xdr:cNvSpPr>
            <a:spLocks noChangeShapeType="1"/>
          </xdr:cNvSpPr>
        </xdr:nvSpPr>
        <xdr:spPr bwMode="auto">
          <a:xfrm>
            <a:off x="476" y="588"/>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298" name="Rectangle 74">
            <a:extLst>
              <a:ext uri="{FF2B5EF4-FFF2-40B4-BE49-F238E27FC236}">
                <a16:creationId xmlns:a16="http://schemas.microsoft.com/office/drawing/2014/main" id="{3A9D374F-D194-9A2E-2160-022E0409CDEC}"/>
              </a:ext>
            </a:extLst>
          </xdr:cNvPr>
          <xdr:cNvSpPr>
            <a:spLocks noChangeArrowheads="1"/>
          </xdr:cNvSpPr>
        </xdr:nvSpPr>
        <xdr:spPr bwMode="auto">
          <a:xfrm>
            <a:off x="476" y="588"/>
            <a:ext cx="1" cy="1"/>
          </a:xfrm>
          <a:prstGeom prst="rect">
            <a:avLst/>
          </a:prstGeom>
          <a:solidFill>
            <a:srgbClr val="E0E0E0"/>
          </a:solidFill>
          <a:ln>
            <a:solidFill>
              <a:srgbClr val="0070BF">
                <a:alpha val="0"/>
              </a:srgbClr>
            </a:solidFill>
          </a:ln>
        </xdr:spPr>
      </xdr:sp>
      <xdr:sp macro="" textlink="">
        <xdr:nvSpPr>
          <xdr:cNvPr id="8299" name="Line 75">
            <a:extLst>
              <a:ext uri="{FF2B5EF4-FFF2-40B4-BE49-F238E27FC236}">
                <a16:creationId xmlns:a16="http://schemas.microsoft.com/office/drawing/2014/main" id="{D97E3890-51D1-6CBF-63C3-E36D19BBF0DF}"/>
              </a:ext>
            </a:extLst>
          </xdr:cNvPr>
          <xdr:cNvSpPr>
            <a:spLocks noChangeShapeType="1"/>
          </xdr:cNvSpPr>
        </xdr:nvSpPr>
        <xdr:spPr bwMode="auto">
          <a:xfrm>
            <a:off x="621" y="588"/>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300" name="Rectangle 76">
            <a:extLst>
              <a:ext uri="{FF2B5EF4-FFF2-40B4-BE49-F238E27FC236}">
                <a16:creationId xmlns:a16="http://schemas.microsoft.com/office/drawing/2014/main" id="{A968C247-AD06-1F23-834E-BE66B221609F}"/>
              </a:ext>
            </a:extLst>
          </xdr:cNvPr>
          <xdr:cNvSpPr>
            <a:spLocks noChangeArrowheads="1"/>
          </xdr:cNvSpPr>
        </xdr:nvSpPr>
        <xdr:spPr bwMode="auto">
          <a:xfrm>
            <a:off x="621" y="588"/>
            <a:ext cx="1" cy="1"/>
          </a:xfrm>
          <a:prstGeom prst="rect">
            <a:avLst/>
          </a:prstGeom>
          <a:solidFill>
            <a:srgbClr val="E0E0E0"/>
          </a:solidFill>
          <a:ln>
            <a:solidFill>
              <a:srgbClr val="0070BF">
                <a:alpha val="0"/>
              </a:srgbClr>
            </a:solidFill>
          </a:ln>
        </xdr:spPr>
      </xdr:sp>
      <xdr:sp macro="" textlink="">
        <xdr:nvSpPr>
          <xdr:cNvPr id="8301" name="Line 77">
            <a:extLst>
              <a:ext uri="{FF2B5EF4-FFF2-40B4-BE49-F238E27FC236}">
                <a16:creationId xmlns:a16="http://schemas.microsoft.com/office/drawing/2014/main" id="{0945A890-F0A8-7BDA-496C-152EF13E7CF8}"/>
              </a:ext>
            </a:extLst>
          </xdr:cNvPr>
          <xdr:cNvSpPr>
            <a:spLocks noChangeShapeType="1"/>
          </xdr:cNvSpPr>
        </xdr:nvSpPr>
        <xdr:spPr bwMode="auto">
          <a:xfrm>
            <a:off x="767" y="588"/>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302" name="Rectangle 78">
            <a:extLst>
              <a:ext uri="{FF2B5EF4-FFF2-40B4-BE49-F238E27FC236}">
                <a16:creationId xmlns:a16="http://schemas.microsoft.com/office/drawing/2014/main" id="{A667E94C-8FFA-A964-2E2E-C27B2EA99F66}"/>
              </a:ext>
            </a:extLst>
          </xdr:cNvPr>
          <xdr:cNvSpPr>
            <a:spLocks noChangeArrowheads="1"/>
          </xdr:cNvSpPr>
        </xdr:nvSpPr>
        <xdr:spPr bwMode="auto">
          <a:xfrm>
            <a:off x="767" y="588"/>
            <a:ext cx="1" cy="1"/>
          </a:xfrm>
          <a:prstGeom prst="rect">
            <a:avLst/>
          </a:prstGeom>
          <a:solidFill>
            <a:srgbClr val="E0E0E0"/>
          </a:solidFill>
          <a:ln>
            <a:solidFill>
              <a:srgbClr val="0070BF">
                <a:alpha val="0"/>
              </a:srgbClr>
            </a:solidFill>
          </a:ln>
        </xdr:spPr>
      </xdr:sp>
      <xdr:sp macro="" textlink="">
        <xdr:nvSpPr>
          <xdr:cNvPr id="8303" name="Line 79">
            <a:extLst>
              <a:ext uri="{FF2B5EF4-FFF2-40B4-BE49-F238E27FC236}">
                <a16:creationId xmlns:a16="http://schemas.microsoft.com/office/drawing/2014/main" id="{C59494B6-B8E7-9080-3C83-207A76B1C867}"/>
              </a:ext>
            </a:extLst>
          </xdr:cNvPr>
          <xdr:cNvSpPr>
            <a:spLocks noChangeShapeType="1"/>
          </xdr:cNvSpPr>
        </xdr:nvSpPr>
        <xdr:spPr bwMode="auto">
          <a:xfrm>
            <a:off x="912" y="588"/>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304" name="Rectangle 80">
            <a:extLst>
              <a:ext uri="{FF2B5EF4-FFF2-40B4-BE49-F238E27FC236}">
                <a16:creationId xmlns:a16="http://schemas.microsoft.com/office/drawing/2014/main" id="{B35503FA-9BA7-962D-2ACE-5883FEB36E1A}"/>
              </a:ext>
            </a:extLst>
          </xdr:cNvPr>
          <xdr:cNvSpPr>
            <a:spLocks noChangeArrowheads="1"/>
          </xdr:cNvSpPr>
        </xdr:nvSpPr>
        <xdr:spPr bwMode="auto">
          <a:xfrm>
            <a:off x="912" y="588"/>
            <a:ext cx="1" cy="1"/>
          </a:xfrm>
          <a:prstGeom prst="rect">
            <a:avLst/>
          </a:prstGeom>
          <a:solidFill>
            <a:srgbClr val="E0E0E0"/>
          </a:solidFill>
          <a:ln>
            <a:solidFill>
              <a:srgbClr val="0070BF">
                <a:alpha val="0"/>
              </a:srgbClr>
            </a:solidFill>
          </a:ln>
        </xdr:spPr>
      </xdr:sp>
      <xdr:sp macro="" textlink="">
        <xdr:nvSpPr>
          <xdr:cNvPr id="8305" name="Line 81">
            <a:extLst>
              <a:ext uri="{FF2B5EF4-FFF2-40B4-BE49-F238E27FC236}">
                <a16:creationId xmlns:a16="http://schemas.microsoft.com/office/drawing/2014/main" id="{FB41E00C-528C-8CB1-7963-87082919C334}"/>
              </a:ext>
            </a:extLst>
          </xdr:cNvPr>
          <xdr:cNvSpPr>
            <a:spLocks noChangeShapeType="1"/>
          </xdr:cNvSpPr>
        </xdr:nvSpPr>
        <xdr:spPr bwMode="auto">
          <a:xfrm>
            <a:off x="913" y="459"/>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306" name="Rectangle 82">
            <a:extLst>
              <a:ext uri="{FF2B5EF4-FFF2-40B4-BE49-F238E27FC236}">
                <a16:creationId xmlns:a16="http://schemas.microsoft.com/office/drawing/2014/main" id="{534B01AD-A202-8B3A-3636-65A65D574406}"/>
              </a:ext>
            </a:extLst>
          </xdr:cNvPr>
          <xdr:cNvSpPr>
            <a:spLocks noChangeArrowheads="1"/>
          </xdr:cNvSpPr>
        </xdr:nvSpPr>
        <xdr:spPr bwMode="auto">
          <a:xfrm>
            <a:off x="913" y="459"/>
            <a:ext cx="1" cy="1"/>
          </a:xfrm>
          <a:prstGeom prst="rect">
            <a:avLst/>
          </a:prstGeom>
          <a:solidFill>
            <a:srgbClr val="E0E0E0"/>
          </a:solidFill>
          <a:ln>
            <a:solidFill>
              <a:srgbClr val="0070BF">
                <a:alpha val="0"/>
              </a:srgbClr>
            </a:solidFill>
          </a:ln>
        </xdr:spPr>
      </xdr:sp>
      <xdr:sp macro="" textlink="">
        <xdr:nvSpPr>
          <xdr:cNvPr id="8307" name="Line 83">
            <a:extLst>
              <a:ext uri="{FF2B5EF4-FFF2-40B4-BE49-F238E27FC236}">
                <a16:creationId xmlns:a16="http://schemas.microsoft.com/office/drawing/2014/main" id="{B7848C65-4C0A-9D54-E204-44462E367AD1}"/>
              </a:ext>
            </a:extLst>
          </xdr:cNvPr>
          <xdr:cNvSpPr>
            <a:spLocks noChangeShapeType="1"/>
          </xdr:cNvSpPr>
        </xdr:nvSpPr>
        <xdr:spPr bwMode="auto">
          <a:xfrm>
            <a:off x="913" y="499"/>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308" name="Rectangle 84">
            <a:extLst>
              <a:ext uri="{FF2B5EF4-FFF2-40B4-BE49-F238E27FC236}">
                <a16:creationId xmlns:a16="http://schemas.microsoft.com/office/drawing/2014/main" id="{8BF94734-6C6A-C290-4EE2-A900FB25FA3C}"/>
              </a:ext>
            </a:extLst>
          </xdr:cNvPr>
          <xdr:cNvSpPr>
            <a:spLocks noChangeArrowheads="1"/>
          </xdr:cNvSpPr>
        </xdr:nvSpPr>
        <xdr:spPr bwMode="auto">
          <a:xfrm>
            <a:off x="913" y="499"/>
            <a:ext cx="1" cy="1"/>
          </a:xfrm>
          <a:prstGeom prst="rect">
            <a:avLst/>
          </a:prstGeom>
          <a:solidFill>
            <a:srgbClr val="E0E0E0"/>
          </a:solidFill>
          <a:ln>
            <a:solidFill>
              <a:srgbClr val="0070BF">
                <a:alpha val="0"/>
              </a:srgbClr>
            </a:solidFill>
          </a:ln>
        </xdr:spPr>
      </xdr:sp>
      <xdr:sp macro="" textlink="">
        <xdr:nvSpPr>
          <xdr:cNvPr id="8309" name="Line 85">
            <a:extLst>
              <a:ext uri="{FF2B5EF4-FFF2-40B4-BE49-F238E27FC236}">
                <a16:creationId xmlns:a16="http://schemas.microsoft.com/office/drawing/2014/main" id="{98FFB093-64F0-601D-3C07-E11D99123FE1}"/>
              </a:ext>
            </a:extLst>
          </xdr:cNvPr>
          <xdr:cNvSpPr>
            <a:spLocks noChangeShapeType="1"/>
          </xdr:cNvSpPr>
        </xdr:nvSpPr>
        <xdr:spPr bwMode="auto">
          <a:xfrm>
            <a:off x="913" y="521"/>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310" name="Rectangle 86">
            <a:extLst>
              <a:ext uri="{FF2B5EF4-FFF2-40B4-BE49-F238E27FC236}">
                <a16:creationId xmlns:a16="http://schemas.microsoft.com/office/drawing/2014/main" id="{1B0997D1-1986-F9D7-941B-A8A0BD7CBEC4}"/>
              </a:ext>
            </a:extLst>
          </xdr:cNvPr>
          <xdr:cNvSpPr>
            <a:spLocks noChangeArrowheads="1"/>
          </xdr:cNvSpPr>
        </xdr:nvSpPr>
        <xdr:spPr bwMode="auto">
          <a:xfrm>
            <a:off x="913" y="521"/>
            <a:ext cx="1" cy="1"/>
          </a:xfrm>
          <a:prstGeom prst="rect">
            <a:avLst/>
          </a:prstGeom>
          <a:solidFill>
            <a:srgbClr val="E0E0E0"/>
          </a:solidFill>
          <a:ln>
            <a:solidFill>
              <a:srgbClr val="0070BF">
                <a:alpha val="0"/>
              </a:srgbClr>
            </a:solidFill>
          </a:ln>
        </xdr:spPr>
      </xdr:sp>
      <xdr:sp macro="" textlink="">
        <xdr:nvSpPr>
          <xdr:cNvPr id="8311" name="Line 87">
            <a:extLst>
              <a:ext uri="{FF2B5EF4-FFF2-40B4-BE49-F238E27FC236}">
                <a16:creationId xmlns:a16="http://schemas.microsoft.com/office/drawing/2014/main" id="{1CB6A8BB-8CA9-8B06-17C4-2A023CFC80D9}"/>
              </a:ext>
            </a:extLst>
          </xdr:cNvPr>
          <xdr:cNvSpPr>
            <a:spLocks noChangeShapeType="1"/>
          </xdr:cNvSpPr>
        </xdr:nvSpPr>
        <xdr:spPr bwMode="auto">
          <a:xfrm>
            <a:off x="913" y="543"/>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312" name="Rectangle 88">
            <a:extLst>
              <a:ext uri="{FF2B5EF4-FFF2-40B4-BE49-F238E27FC236}">
                <a16:creationId xmlns:a16="http://schemas.microsoft.com/office/drawing/2014/main" id="{3A9E4D8F-B222-A31B-0322-4A4F8A344087}"/>
              </a:ext>
            </a:extLst>
          </xdr:cNvPr>
          <xdr:cNvSpPr>
            <a:spLocks noChangeArrowheads="1"/>
          </xdr:cNvSpPr>
        </xdr:nvSpPr>
        <xdr:spPr bwMode="auto">
          <a:xfrm>
            <a:off x="913" y="543"/>
            <a:ext cx="1" cy="1"/>
          </a:xfrm>
          <a:prstGeom prst="rect">
            <a:avLst/>
          </a:prstGeom>
          <a:solidFill>
            <a:srgbClr val="E0E0E0"/>
          </a:solidFill>
          <a:ln>
            <a:solidFill>
              <a:srgbClr val="0070BF">
                <a:alpha val="0"/>
              </a:srgbClr>
            </a:solidFill>
          </a:ln>
        </xdr:spPr>
      </xdr:sp>
      <xdr:sp macro="" textlink="">
        <xdr:nvSpPr>
          <xdr:cNvPr id="8313" name="Line 89">
            <a:extLst>
              <a:ext uri="{FF2B5EF4-FFF2-40B4-BE49-F238E27FC236}">
                <a16:creationId xmlns:a16="http://schemas.microsoft.com/office/drawing/2014/main" id="{A31F02BB-AA00-3473-DCDE-0AC2252BD84F}"/>
              </a:ext>
            </a:extLst>
          </xdr:cNvPr>
          <xdr:cNvSpPr>
            <a:spLocks noChangeShapeType="1"/>
          </xdr:cNvSpPr>
        </xdr:nvSpPr>
        <xdr:spPr bwMode="auto">
          <a:xfrm>
            <a:off x="913" y="565"/>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314" name="Rectangle 90">
            <a:extLst>
              <a:ext uri="{FF2B5EF4-FFF2-40B4-BE49-F238E27FC236}">
                <a16:creationId xmlns:a16="http://schemas.microsoft.com/office/drawing/2014/main" id="{77280401-EA91-0A03-8E6A-CE273948FB50}"/>
              </a:ext>
            </a:extLst>
          </xdr:cNvPr>
          <xdr:cNvSpPr>
            <a:spLocks noChangeArrowheads="1"/>
          </xdr:cNvSpPr>
        </xdr:nvSpPr>
        <xdr:spPr bwMode="auto">
          <a:xfrm>
            <a:off x="913" y="565"/>
            <a:ext cx="1" cy="1"/>
          </a:xfrm>
          <a:prstGeom prst="rect">
            <a:avLst/>
          </a:prstGeom>
          <a:solidFill>
            <a:srgbClr val="E0E0E0"/>
          </a:solidFill>
          <a:ln>
            <a:solidFill>
              <a:srgbClr val="0070BF">
                <a:alpha val="0"/>
              </a:srgbClr>
            </a:solidFill>
          </a:ln>
        </xdr:spPr>
      </xdr:sp>
      <xdr:sp macro="" textlink="">
        <xdr:nvSpPr>
          <xdr:cNvPr id="8315" name="Line 91">
            <a:extLst>
              <a:ext uri="{FF2B5EF4-FFF2-40B4-BE49-F238E27FC236}">
                <a16:creationId xmlns:a16="http://schemas.microsoft.com/office/drawing/2014/main" id="{6376C652-E0EA-6192-BB58-023EC1897A2F}"/>
              </a:ext>
            </a:extLst>
          </xdr:cNvPr>
          <xdr:cNvSpPr>
            <a:spLocks noChangeShapeType="1"/>
          </xdr:cNvSpPr>
        </xdr:nvSpPr>
        <xdr:spPr bwMode="auto">
          <a:xfrm>
            <a:off x="913" y="587"/>
            <a:ext cx="1" cy="1"/>
          </a:xfrm>
          <a:prstGeom prst="line">
            <a:avLst/>
          </a:prstGeom>
          <a:noFill/>
          <a:ln w="0">
            <a:solidFill>
              <a:srgbClr val="0070BF">
                <a:alpha val="0"/>
              </a:srgbClr>
            </a:solidFill>
            <a:prstDash val="solid"/>
            <a:round/>
            <a:headEnd/>
            <a:tailEnd/>
          </a:ln>
          <a:extLst>
            <a:ext uri="{909E8E84-426E-40DD-AFC4-6F175D3DCCD1}">
              <a14:hiddenFill xmlns:a14="http://schemas.microsoft.com/office/drawing/2010/main">
                <a:noFill/>
              </a14:hiddenFill>
            </a:ext>
          </a:extLst>
        </xdr:spPr>
      </xdr:sp>
      <xdr:sp macro="" textlink="">
        <xdr:nvSpPr>
          <xdr:cNvPr id="8316" name="Rectangle 92">
            <a:extLst>
              <a:ext uri="{FF2B5EF4-FFF2-40B4-BE49-F238E27FC236}">
                <a16:creationId xmlns:a16="http://schemas.microsoft.com/office/drawing/2014/main" id="{0713657C-D1A4-8290-5A03-060CB4D2EC5C}"/>
              </a:ext>
            </a:extLst>
          </xdr:cNvPr>
          <xdr:cNvSpPr>
            <a:spLocks noChangeArrowheads="1"/>
          </xdr:cNvSpPr>
        </xdr:nvSpPr>
        <xdr:spPr bwMode="auto">
          <a:xfrm>
            <a:off x="913" y="587"/>
            <a:ext cx="1" cy="1"/>
          </a:xfrm>
          <a:prstGeom prst="rect">
            <a:avLst/>
          </a:prstGeom>
          <a:solidFill>
            <a:srgbClr val="E0E0E0"/>
          </a:solidFill>
          <a:ln>
            <a:solidFill>
              <a:srgbClr val="0070BF">
                <a:alpha val="0"/>
              </a:srgbClr>
            </a:solidFill>
          </a:ln>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33216</xdr:colOff>
      <xdr:row>2</xdr:row>
      <xdr:rowOff>2821887</xdr:rowOff>
    </xdr:from>
    <xdr:to>
      <xdr:col>7</xdr:col>
      <xdr:colOff>630714</xdr:colOff>
      <xdr:row>2</xdr:row>
      <xdr:rowOff>3221036</xdr:rowOff>
    </xdr:to>
    <xdr:pic>
      <xdr:nvPicPr>
        <xdr:cNvPr id="6" name="Picture 5">
          <a:extLst>
            <a:ext uri="{FF2B5EF4-FFF2-40B4-BE49-F238E27FC236}">
              <a16:creationId xmlns:a16="http://schemas.microsoft.com/office/drawing/2014/main" id="{CE22F665-91E3-44D6-92EA-14C16EC20F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8319966" y="3583887"/>
          <a:ext cx="605118" cy="389624"/>
        </a:xfrm>
        <a:prstGeom prst="rect">
          <a:avLst/>
        </a:prstGeom>
      </xdr:spPr>
    </xdr:pic>
    <xdr:clientData/>
  </xdr:twoCellAnchor>
  <xdr:twoCellAnchor editAs="oneCell">
    <xdr:from>
      <xdr:col>5</xdr:col>
      <xdr:colOff>307119</xdr:colOff>
      <xdr:row>2</xdr:row>
      <xdr:rowOff>2823980</xdr:rowOff>
    </xdr:from>
    <xdr:to>
      <xdr:col>6</xdr:col>
      <xdr:colOff>97359</xdr:colOff>
      <xdr:row>2</xdr:row>
      <xdr:rowOff>3217037</xdr:rowOff>
    </xdr:to>
    <xdr:pic>
      <xdr:nvPicPr>
        <xdr:cNvPr id="8" name="Picture 7" descr="A yellow hexagon with black letters&#10;&#10;Description automatically generated">
          <a:extLst>
            <a:ext uri="{FF2B5EF4-FFF2-40B4-BE49-F238E27FC236}">
              <a16:creationId xmlns:a16="http://schemas.microsoft.com/office/drawing/2014/main" id="{E84E2CD3-F872-48F7-8DFA-71644E019C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7298469" y="3585980"/>
          <a:ext cx="445560" cy="385437"/>
        </a:xfrm>
        <a:prstGeom prst="rect">
          <a:avLst/>
        </a:prstGeom>
        <a:noFill/>
        <a:ln>
          <a:noFill/>
        </a:ln>
      </xdr:spPr>
    </xdr:pic>
    <xdr:clientData/>
  </xdr:twoCellAnchor>
  <xdr:twoCellAnchor editAs="oneCell">
    <xdr:from>
      <xdr:col>6</xdr:col>
      <xdr:colOff>214838</xdr:colOff>
      <xdr:row>2</xdr:row>
      <xdr:rowOff>2840452</xdr:rowOff>
    </xdr:from>
    <xdr:to>
      <xdr:col>6</xdr:col>
      <xdr:colOff>569402</xdr:colOff>
      <xdr:row>2</xdr:row>
      <xdr:rowOff>3179610</xdr:rowOff>
    </xdr:to>
    <xdr:pic>
      <xdr:nvPicPr>
        <xdr:cNvPr id="9" name="Picture 8" descr="A blue and white logo&#10;&#10;Description automatically generated">
          <a:extLst>
            <a:ext uri="{FF2B5EF4-FFF2-40B4-BE49-F238E27FC236}">
              <a16:creationId xmlns:a16="http://schemas.microsoft.com/office/drawing/2014/main" id="{C5E5833A-3E0F-4350-9C8B-BDDFF1565C4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853888" y="3602452"/>
          <a:ext cx="354564" cy="352493"/>
        </a:xfrm>
        <a:prstGeom prst="rect">
          <a:avLst/>
        </a:prstGeom>
      </xdr:spPr>
    </xdr:pic>
    <xdr:clientData/>
  </xdr:twoCellAnchor>
  <xdr:twoCellAnchor editAs="oneCell">
    <xdr:from>
      <xdr:col>4</xdr:col>
      <xdr:colOff>573985</xdr:colOff>
      <xdr:row>2</xdr:row>
      <xdr:rowOff>2883167</xdr:rowOff>
    </xdr:from>
    <xdr:to>
      <xdr:col>5</xdr:col>
      <xdr:colOff>210595</xdr:colOff>
      <xdr:row>2</xdr:row>
      <xdr:rowOff>3146420</xdr:rowOff>
    </xdr:to>
    <xdr:pic>
      <xdr:nvPicPr>
        <xdr:cNvPr id="10" name="Picture 9">
          <a:extLst>
            <a:ext uri="{FF2B5EF4-FFF2-40B4-BE49-F238E27FC236}">
              <a16:creationId xmlns:a16="http://schemas.microsoft.com/office/drawing/2014/main" id="{0AB93962-D1E1-4E2D-8B02-FA4CBE7BC82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850960" y="3645167"/>
          <a:ext cx="337650" cy="267063"/>
        </a:xfrm>
        <a:prstGeom prst="rect">
          <a:avLst/>
        </a:prstGeom>
      </xdr:spPr>
    </xdr:pic>
    <xdr:clientData/>
  </xdr:twoCellAnchor>
  <xdr:twoCellAnchor editAs="oneCell">
    <xdr:from>
      <xdr:col>4</xdr:col>
      <xdr:colOff>630382</xdr:colOff>
      <xdr:row>2</xdr:row>
      <xdr:rowOff>173181</xdr:rowOff>
    </xdr:from>
    <xdr:to>
      <xdr:col>7</xdr:col>
      <xdr:colOff>457199</xdr:colOff>
      <xdr:row>2</xdr:row>
      <xdr:rowOff>2687782</xdr:rowOff>
    </xdr:to>
    <xdr:pic>
      <xdr:nvPicPr>
        <xdr:cNvPr id="3" name="Immagine 2">
          <a:extLst>
            <a:ext uri="{FF2B5EF4-FFF2-40B4-BE49-F238E27FC236}">
              <a16:creationId xmlns:a16="http://schemas.microsoft.com/office/drawing/2014/main" id="{395BB40E-3249-53ED-22CB-076A2181CD91}"/>
            </a:ext>
          </a:extLst>
        </xdr:cNvPr>
        <xdr:cNvPicPr>
          <a:picLocks noChangeAspect="1"/>
        </xdr:cNvPicPr>
      </xdr:nvPicPr>
      <xdr:blipFill rotWithShape="1">
        <a:blip xmlns:r="http://schemas.openxmlformats.org/officeDocument/2006/relationships" r:embed="rId5"/>
        <a:srcRect l="12802" r="12854"/>
        <a:stretch>
          <a:fillRect/>
        </a:stretch>
      </xdr:blipFill>
      <xdr:spPr>
        <a:xfrm>
          <a:off x="7058891" y="935181"/>
          <a:ext cx="1870364" cy="251460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8</xdr:col>
      <xdr:colOff>0</xdr:colOff>
      <xdr:row>3</xdr:row>
      <xdr:rowOff>0</xdr:rowOff>
    </xdr:from>
    <xdr:ext cx="6152821" cy="264560"/>
    <xdr:sp macro="" textlink="">
      <xdr:nvSpPr>
        <xdr:cNvPr id="2" name="TextBox 4">
          <a:extLst>
            <a:ext uri="{FF2B5EF4-FFF2-40B4-BE49-F238E27FC236}">
              <a16:creationId xmlns:a16="http://schemas.microsoft.com/office/drawing/2014/main" id="{396AC629-6C7F-448C-B535-4108A26B7387}"/>
            </a:ext>
          </a:extLst>
        </xdr:cNvPr>
        <xdr:cNvSpPr txBox="1"/>
      </xdr:nvSpPr>
      <xdr:spPr>
        <a:xfrm>
          <a:off x="8458200" y="5029200"/>
          <a:ext cx="615282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b="0" i="0" u="none" strike="noStrike" baseline="0">
            <a:solidFill>
              <a:schemeClr val="tx1"/>
            </a:solidFill>
            <a:latin typeface="+mn-lt"/>
            <a:ea typeface="+mn-ea"/>
            <a:cs typeface="+mn-cs"/>
          </a:endParaRPr>
        </a:p>
      </xdr:txBody>
    </xdr:sp>
    <xdr:clientData/>
  </xdr:oneCellAnchor>
  <xdr:oneCellAnchor>
    <xdr:from>
      <xdr:col>8</xdr:col>
      <xdr:colOff>0</xdr:colOff>
      <xdr:row>3</xdr:row>
      <xdr:rowOff>459232</xdr:rowOff>
    </xdr:from>
    <xdr:ext cx="6257840" cy="264560"/>
    <xdr:sp macro="" textlink="">
      <xdr:nvSpPr>
        <xdr:cNvPr id="3" name="TextBox 5">
          <a:extLst>
            <a:ext uri="{FF2B5EF4-FFF2-40B4-BE49-F238E27FC236}">
              <a16:creationId xmlns:a16="http://schemas.microsoft.com/office/drawing/2014/main" id="{4ECE4F28-C9A1-4C45-B77C-D4A8976FFABA}"/>
            </a:ext>
          </a:extLst>
        </xdr:cNvPr>
        <xdr:cNvSpPr txBox="1"/>
      </xdr:nvSpPr>
      <xdr:spPr>
        <a:xfrm>
          <a:off x="8458200" y="5221732"/>
          <a:ext cx="62578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b="0" i="0" u="none" strike="noStrike" baseline="0">
            <a:solidFill>
              <a:schemeClr val="tx1"/>
            </a:solidFill>
            <a:latin typeface="+mn-lt"/>
            <a:ea typeface="+mn-ea"/>
            <a:cs typeface="+mn-cs"/>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8</xdr:col>
      <xdr:colOff>0</xdr:colOff>
      <xdr:row>3</xdr:row>
      <xdr:rowOff>0</xdr:rowOff>
    </xdr:from>
    <xdr:ext cx="6152821" cy="264560"/>
    <xdr:sp macro="" textlink="">
      <xdr:nvSpPr>
        <xdr:cNvPr id="5" name="TextBox 4">
          <a:extLst>
            <a:ext uri="{FF2B5EF4-FFF2-40B4-BE49-F238E27FC236}">
              <a16:creationId xmlns:a16="http://schemas.microsoft.com/office/drawing/2014/main" id="{76592EBE-3031-443E-B6A1-93D59F7D97CB}"/>
            </a:ext>
          </a:extLst>
        </xdr:cNvPr>
        <xdr:cNvSpPr txBox="1"/>
      </xdr:nvSpPr>
      <xdr:spPr>
        <a:xfrm>
          <a:off x="9977237" y="2422103"/>
          <a:ext cx="615282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b="0" i="0" u="none" strike="noStrike" baseline="0">
            <a:solidFill>
              <a:schemeClr val="tx1"/>
            </a:solidFill>
            <a:latin typeface="+mn-lt"/>
            <a:ea typeface="+mn-ea"/>
            <a:cs typeface="+mn-cs"/>
          </a:endParaRPr>
        </a:p>
      </xdr:txBody>
    </xdr:sp>
    <xdr:clientData/>
  </xdr:oneCellAnchor>
  <xdr:oneCellAnchor>
    <xdr:from>
      <xdr:col>8</xdr:col>
      <xdr:colOff>0</xdr:colOff>
      <xdr:row>3</xdr:row>
      <xdr:rowOff>459232</xdr:rowOff>
    </xdr:from>
    <xdr:ext cx="6257840" cy="264560"/>
    <xdr:sp macro="" textlink="">
      <xdr:nvSpPr>
        <xdr:cNvPr id="6" name="TextBox 5">
          <a:extLst>
            <a:ext uri="{FF2B5EF4-FFF2-40B4-BE49-F238E27FC236}">
              <a16:creationId xmlns:a16="http://schemas.microsoft.com/office/drawing/2014/main" id="{249AFD1E-0C84-4308-9B15-6A056E9F0C59}"/>
            </a:ext>
          </a:extLst>
        </xdr:cNvPr>
        <xdr:cNvSpPr txBox="1"/>
      </xdr:nvSpPr>
      <xdr:spPr>
        <a:xfrm>
          <a:off x="9513444" y="3707257"/>
          <a:ext cx="625784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b="0" i="0" u="none" strike="noStrike" baseline="0">
            <a:solidFill>
              <a:schemeClr val="tx1"/>
            </a:solidFill>
            <a:latin typeface="+mn-lt"/>
            <a:ea typeface="+mn-ea"/>
            <a:cs typeface="+mn-cs"/>
          </a:endParaRPr>
        </a:p>
      </xdr:txBody>
    </xdr:sp>
    <xdr:clientData/>
  </xdr:oneCellAnchor>
  <xdr:twoCellAnchor editAs="oneCell">
    <xdr:from>
      <xdr:col>5</xdr:col>
      <xdr:colOff>225902</xdr:colOff>
      <xdr:row>2</xdr:row>
      <xdr:rowOff>2435677</xdr:rowOff>
    </xdr:from>
    <xdr:to>
      <xdr:col>6</xdr:col>
      <xdr:colOff>92776</xdr:colOff>
      <xdr:row>2</xdr:row>
      <xdr:rowOff>2950138</xdr:rowOff>
    </xdr:to>
    <xdr:pic>
      <xdr:nvPicPr>
        <xdr:cNvPr id="4" name="Picture 3">
          <a:extLst>
            <a:ext uri="{FF2B5EF4-FFF2-40B4-BE49-F238E27FC236}">
              <a16:creationId xmlns:a16="http://schemas.microsoft.com/office/drawing/2014/main" id="{01251791-8440-44BC-B4F0-2A2A65541696}"/>
            </a:ext>
          </a:extLst>
        </xdr:cNvPr>
        <xdr:cNvPicPr>
          <a:picLocks noChangeAspect="1"/>
        </xdr:cNvPicPr>
      </xdr:nvPicPr>
      <xdr:blipFill>
        <a:blip xmlns:r="http://schemas.openxmlformats.org/officeDocument/2006/relationships" r:embed="rId1"/>
        <a:stretch>
          <a:fillRect/>
        </a:stretch>
      </xdr:blipFill>
      <xdr:spPr>
        <a:xfrm>
          <a:off x="6770938" y="3197677"/>
          <a:ext cx="523827" cy="513191"/>
        </a:xfrm>
        <a:prstGeom prst="rect">
          <a:avLst/>
        </a:prstGeom>
      </xdr:spPr>
    </xdr:pic>
    <xdr:clientData/>
  </xdr:twoCellAnchor>
  <xdr:twoCellAnchor editAs="oneCell">
    <xdr:from>
      <xdr:col>6</xdr:col>
      <xdr:colOff>231678</xdr:colOff>
      <xdr:row>2</xdr:row>
      <xdr:rowOff>2557705</xdr:rowOff>
    </xdr:from>
    <xdr:to>
      <xdr:col>6</xdr:col>
      <xdr:colOff>551383</xdr:colOff>
      <xdr:row>2</xdr:row>
      <xdr:rowOff>2840174</xdr:rowOff>
    </xdr:to>
    <xdr:pic>
      <xdr:nvPicPr>
        <xdr:cNvPr id="8" name="Picture 7">
          <a:extLst>
            <a:ext uri="{FF2B5EF4-FFF2-40B4-BE49-F238E27FC236}">
              <a16:creationId xmlns:a16="http://schemas.microsoft.com/office/drawing/2014/main" id="{6C4720E6-8E20-4060-92B9-8323787F26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9857" y="3319705"/>
          <a:ext cx="335580" cy="269134"/>
        </a:xfrm>
        <a:prstGeom prst="rect">
          <a:avLst/>
        </a:prstGeom>
      </xdr:spPr>
    </xdr:pic>
    <xdr:clientData/>
  </xdr:twoCellAnchor>
  <xdr:twoCellAnchor editAs="oneCell">
    <xdr:from>
      <xdr:col>7</xdr:col>
      <xdr:colOff>43764</xdr:colOff>
      <xdr:row>2</xdr:row>
      <xdr:rowOff>2516909</xdr:rowOff>
    </xdr:from>
    <xdr:to>
      <xdr:col>7</xdr:col>
      <xdr:colOff>625925</xdr:colOff>
      <xdr:row>2</xdr:row>
      <xdr:rowOff>2877161</xdr:rowOff>
    </xdr:to>
    <xdr:pic>
      <xdr:nvPicPr>
        <xdr:cNvPr id="12" name="Picture 11">
          <a:extLst>
            <a:ext uri="{FF2B5EF4-FFF2-40B4-BE49-F238E27FC236}">
              <a16:creationId xmlns:a16="http://schemas.microsoft.com/office/drawing/2014/main" id="{C1A1B105-3010-49E1-8567-B61436205BEC}"/>
            </a:ext>
          </a:extLst>
        </xdr:cNvPr>
        <xdr:cNvPicPr>
          <a:picLocks noChangeAspect="1"/>
        </xdr:cNvPicPr>
      </xdr:nvPicPr>
      <xdr:blipFill>
        <a:blip xmlns:r="http://schemas.openxmlformats.org/officeDocument/2006/relationships" r:embed="rId3"/>
        <a:stretch>
          <a:fillRect/>
        </a:stretch>
      </xdr:blipFill>
      <xdr:spPr>
        <a:xfrm>
          <a:off x="7895085" y="3278909"/>
          <a:ext cx="572001" cy="350727"/>
        </a:xfrm>
        <a:prstGeom prst="rect">
          <a:avLst/>
        </a:prstGeom>
      </xdr:spPr>
    </xdr:pic>
    <xdr:clientData/>
  </xdr:twoCellAnchor>
  <xdr:twoCellAnchor editAs="oneCell">
    <xdr:from>
      <xdr:col>4</xdr:col>
      <xdr:colOff>408215</xdr:colOff>
      <xdr:row>2</xdr:row>
      <xdr:rowOff>2522713</xdr:rowOff>
    </xdr:from>
    <xdr:to>
      <xdr:col>5</xdr:col>
      <xdr:colOff>206285</xdr:colOff>
      <xdr:row>2</xdr:row>
      <xdr:rowOff>2877707</xdr:rowOff>
    </xdr:to>
    <xdr:pic>
      <xdr:nvPicPr>
        <xdr:cNvPr id="13" name="Picture 12">
          <a:extLst>
            <a:ext uri="{FF2B5EF4-FFF2-40B4-BE49-F238E27FC236}">
              <a16:creationId xmlns:a16="http://schemas.microsoft.com/office/drawing/2014/main" id="{6D8DE5A0-6BC8-4759-9DED-F4DD0E1C2A8B}"/>
            </a:ext>
          </a:extLst>
        </xdr:cNvPr>
        <xdr:cNvPicPr>
          <a:picLocks noChangeAspect="1"/>
        </xdr:cNvPicPr>
      </xdr:nvPicPr>
      <xdr:blipFill>
        <a:blip xmlns:r="http://schemas.openxmlformats.org/officeDocument/2006/relationships" r:embed="rId4"/>
        <a:stretch>
          <a:fillRect/>
        </a:stretch>
      </xdr:blipFill>
      <xdr:spPr>
        <a:xfrm>
          <a:off x="6232072" y="3284713"/>
          <a:ext cx="511629" cy="339119"/>
        </a:xfrm>
        <a:prstGeom prst="rect">
          <a:avLst/>
        </a:prstGeom>
      </xdr:spPr>
    </xdr:pic>
    <xdr:clientData/>
  </xdr:twoCellAnchor>
  <xdr:twoCellAnchor editAs="oneCell">
    <xdr:from>
      <xdr:col>4</xdr:col>
      <xdr:colOff>730885</xdr:colOff>
      <xdr:row>2</xdr:row>
      <xdr:rowOff>438786</xdr:rowOff>
    </xdr:from>
    <xdr:to>
      <xdr:col>7</xdr:col>
      <xdr:colOff>479425</xdr:colOff>
      <xdr:row>2</xdr:row>
      <xdr:rowOff>2225676</xdr:rowOff>
    </xdr:to>
    <xdr:pic>
      <xdr:nvPicPr>
        <xdr:cNvPr id="9" name="Immagine 8" descr="Immagine che contiene testo, schermata, Rettangolo, schermo&#10;&#10;Descrizione generata automaticamente">
          <a:extLst>
            <a:ext uri="{FF2B5EF4-FFF2-40B4-BE49-F238E27FC236}">
              <a16:creationId xmlns:a16="http://schemas.microsoft.com/office/drawing/2014/main" id="{DD6857A9-06A3-C2A3-4F4E-B7D7E625395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79260" y="1200786"/>
          <a:ext cx="1823085" cy="1790700"/>
        </a:xfrm>
        <a:prstGeom prst="rect">
          <a:avLst/>
        </a:prstGeom>
      </xdr:spPr>
    </xdr:pic>
    <xdr:clientData/>
  </xdr:twoCellAnchor>
  <xdr:twoCellAnchor>
    <xdr:from>
      <xdr:col>1</xdr:col>
      <xdr:colOff>42146</xdr:colOff>
      <xdr:row>2</xdr:row>
      <xdr:rowOff>3835288</xdr:rowOff>
    </xdr:from>
    <xdr:to>
      <xdr:col>7</xdr:col>
      <xdr:colOff>623761</xdr:colOff>
      <xdr:row>3</xdr:row>
      <xdr:rowOff>193768</xdr:rowOff>
    </xdr:to>
    <xdr:grpSp>
      <xdr:nvGrpSpPr>
        <xdr:cNvPr id="3" name="Group 3">
          <a:extLst>
            <a:ext uri="{FF2B5EF4-FFF2-40B4-BE49-F238E27FC236}">
              <a16:creationId xmlns:a16="http://schemas.microsoft.com/office/drawing/2014/main" id="{C8C399C0-C9EC-45FC-9692-B94E4B30BB3F}"/>
            </a:ext>
          </a:extLst>
        </xdr:cNvPr>
        <xdr:cNvGrpSpPr>
          <a:grpSpLocks noChangeAspect="1"/>
        </xdr:cNvGrpSpPr>
      </xdr:nvGrpSpPr>
      <xdr:grpSpPr bwMode="auto">
        <a:xfrm>
          <a:off x="42146" y="4600463"/>
          <a:ext cx="8357190" cy="622505"/>
          <a:chOff x="11" y="596"/>
          <a:chExt cx="909" cy="67"/>
        </a:xfrm>
      </xdr:grpSpPr>
      <xdr:sp macro="" textlink="">
        <xdr:nvSpPr>
          <xdr:cNvPr id="7" name="AutoShape 2">
            <a:extLst>
              <a:ext uri="{FF2B5EF4-FFF2-40B4-BE49-F238E27FC236}">
                <a16:creationId xmlns:a16="http://schemas.microsoft.com/office/drawing/2014/main" id="{59BC16D6-5733-3AFE-1E60-002F890AE370}"/>
              </a:ext>
            </a:extLst>
          </xdr:cNvPr>
          <xdr:cNvSpPr>
            <a:spLocks noChangeAspect="1" noChangeArrowheads="1" noTextEdit="1"/>
          </xdr:cNvSpPr>
        </xdr:nvSpPr>
        <xdr:spPr bwMode="auto">
          <a:xfrm>
            <a:off x="11" y="596"/>
            <a:ext cx="909" cy="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endParaRPr lang="it-IT"/>
          </a:p>
        </xdr:txBody>
      </xdr:sp>
      <xdr:sp macro="" textlink="">
        <xdr:nvSpPr>
          <xdr:cNvPr id="10" name="Rectangle 4">
            <a:extLst>
              <a:ext uri="{FF2B5EF4-FFF2-40B4-BE49-F238E27FC236}">
                <a16:creationId xmlns:a16="http://schemas.microsoft.com/office/drawing/2014/main" id="{1844D594-E2EF-46AF-B143-CE9992D0923F}"/>
              </a:ext>
            </a:extLst>
          </xdr:cNvPr>
          <xdr:cNvSpPr>
            <a:spLocks noChangeArrowheads="1"/>
          </xdr:cNvSpPr>
        </xdr:nvSpPr>
        <xdr:spPr bwMode="auto">
          <a:xfrm>
            <a:off x="65" y="599"/>
            <a:ext cx="5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Modello</a:t>
            </a:r>
          </a:p>
        </xdr:txBody>
      </xdr:sp>
      <xdr:sp macro="" textlink="">
        <xdr:nvSpPr>
          <xdr:cNvPr id="11" name="Rectangle 5">
            <a:extLst>
              <a:ext uri="{FF2B5EF4-FFF2-40B4-BE49-F238E27FC236}">
                <a16:creationId xmlns:a16="http://schemas.microsoft.com/office/drawing/2014/main" id="{74B09DE8-3565-FF3D-6E1C-BC66A2E0F625}"/>
              </a:ext>
            </a:extLst>
          </xdr:cNvPr>
          <xdr:cNvSpPr>
            <a:spLocks noChangeArrowheads="1"/>
          </xdr:cNvSpPr>
        </xdr:nvSpPr>
        <xdr:spPr bwMode="auto">
          <a:xfrm>
            <a:off x="192" y="599"/>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Linee RS485</a:t>
            </a:r>
          </a:p>
        </xdr:txBody>
      </xdr:sp>
      <xdr:sp macro="" textlink="">
        <xdr:nvSpPr>
          <xdr:cNvPr id="14" name="Rectangle 6">
            <a:extLst>
              <a:ext uri="{FF2B5EF4-FFF2-40B4-BE49-F238E27FC236}">
                <a16:creationId xmlns:a16="http://schemas.microsoft.com/office/drawing/2014/main" id="{F0F4EEDB-7E52-6959-D360-2697AB41FA66}"/>
              </a:ext>
            </a:extLst>
          </xdr:cNvPr>
          <xdr:cNvSpPr>
            <a:spLocks noChangeArrowheads="1"/>
          </xdr:cNvSpPr>
        </xdr:nvSpPr>
        <xdr:spPr bwMode="auto">
          <a:xfrm>
            <a:off x="354" y="599"/>
            <a:ext cx="19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 max rilevatori	</a:t>
            </a:r>
          </a:p>
        </xdr:txBody>
      </xdr:sp>
      <xdr:sp macro="" textlink="">
        <xdr:nvSpPr>
          <xdr:cNvPr id="15" name="Rectangle 7">
            <a:extLst>
              <a:ext uri="{FF2B5EF4-FFF2-40B4-BE49-F238E27FC236}">
                <a16:creationId xmlns:a16="http://schemas.microsoft.com/office/drawing/2014/main" id="{9D8036E6-1754-C646-E09B-686F953D511C}"/>
              </a:ext>
            </a:extLst>
          </xdr:cNvPr>
          <xdr:cNvSpPr>
            <a:spLocks noChangeArrowheads="1"/>
          </xdr:cNvSpPr>
        </xdr:nvSpPr>
        <xdr:spPr bwMode="auto">
          <a:xfrm>
            <a:off x="496" y="599"/>
            <a:ext cx="8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 max uscite</a:t>
            </a:r>
          </a:p>
        </xdr:txBody>
      </xdr:sp>
      <xdr:sp macro="" textlink="">
        <xdr:nvSpPr>
          <xdr:cNvPr id="16" name="Rectangle 8">
            <a:extLst>
              <a:ext uri="{FF2B5EF4-FFF2-40B4-BE49-F238E27FC236}">
                <a16:creationId xmlns:a16="http://schemas.microsoft.com/office/drawing/2014/main" id="{B628FC10-5A7B-044B-20AA-6B6D2452D04C}"/>
              </a:ext>
            </a:extLst>
          </xdr:cNvPr>
          <xdr:cNvSpPr>
            <a:spLocks noChangeArrowheads="1"/>
          </xdr:cNvSpPr>
        </xdr:nvSpPr>
        <xdr:spPr bwMode="auto">
          <a:xfrm>
            <a:off x="646" y="600"/>
            <a:ext cx="113"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STG/IN8-S2MED </a:t>
            </a:r>
          </a:p>
        </xdr:txBody>
      </xdr:sp>
      <xdr:sp macro="" textlink="">
        <xdr:nvSpPr>
          <xdr:cNvPr id="17" name="Rectangle 9">
            <a:extLst>
              <a:ext uri="{FF2B5EF4-FFF2-40B4-BE49-F238E27FC236}">
                <a16:creationId xmlns:a16="http://schemas.microsoft.com/office/drawing/2014/main" id="{46D8AC8A-3180-23EB-C821-0132FD036FDE}"/>
              </a:ext>
            </a:extLst>
          </xdr:cNvPr>
          <xdr:cNvSpPr>
            <a:spLocks noChangeArrowheads="1"/>
          </xdr:cNvSpPr>
        </xdr:nvSpPr>
        <xdr:spPr bwMode="auto">
          <a:xfrm>
            <a:off x="777" y="598"/>
            <a:ext cx="137"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 STG/OUT16-S2MED</a:t>
            </a:r>
          </a:p>
        </xdr:txBody>
      </xdr:sp>
      <xdr:sp macro="" textlink="">
        <xdr:nvSpPr>
          <xdr:cNvPr id="18" name="Rectangle 10">
            <a:extLst>
              <a:ext uri="{FF2B5EF4-FFF2-40B4-BE49-F238E27FC236}">
                <a16:creationId xmlns:a16="http://schemas.microsoft.com/office/drawing/2014/main" id="{A61A32BA-EA6B-D345-54C9-E28280EB6339}"/>
              </a:ext>
            </a:extLst>
          </xdr:cNvPr>
          <xdr:cNvSpPr>
            <a:spLocks noChangeArrowheads="1"/>
          </xdr:cNvSpPr>
        </xdr:nvSpPr>
        <xdr:spPr bwMode="auto">
          <a:xfrm>
            <a:off x="14" y="621"/>
            <a:ext cx="12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MULTISCAN++MED</a:t>
            </a:r>
          </a:p>
        </xdr:txBody>
      </xdr:sp>
      <xdr:sp macro="" textlink="">
        <xdr:nvSpPr>
          <xdr:cNvPr id="19" name="Rectangle 11">
            <a:extLst>
              <a:ext uri="{FF2B5EF4-FFF2-40B4-BE49-F238E27FC236}">
                <a16:creationId xmlns:a16="http://schemas.microsoft.com/office/drawing/2014/main" id="{9D15D6F6-4D98-5E30-AAD3-F0E7F1234046}"/>
              </a:ext>
            </a:extLst>
          </xdr:cNvPr>
          <xdr:cNvSpPr>
            <a:spLocks noChangeArrowheads="1"/>
          </xdr:cNvSpPr>
        </xdr:nvSpPr>
        <xdr:spPr bwMode="auto">
          <a:xfrm>
            <a:off x="212" y="619"/>
            <a:ext cx="5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 chiusa</a:t>
            </a:r>
          </a:p>
        </xdr:txBody>
      </xdr:sp>
      <xdr:sp macro="" textlink="">
        <xdr:nvSpPr>
          <xdr:cNvPr id="20" name="Rectangle 12">
            <a:extLst>
              <a:ext uri="{FF2B5EF4-FFF2-40B4-BE49-F238E27FC236}">
                <a16:creationId xmlns:a16="http://schemas.microsoft.com/office/drawing/2014/main" id="{DF53B1D7-013A-9D16-51BA-EEF209FDC20B}"/>
              </a:ext>
            </a:extLst>
          </xdr:cNvPr>
          <xdr:cNvSpPr>
            <a:spLocks noChangeArrowheads="1"/>
          </xdr:cNvSpPr>
        </xdr:nvSpPr>
        <xdr:spPr bwMode="auto">
          <a:xfrm>
            <a:off x="398" y="621"/>
            <a:ext cx="4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8+8+64</a:t>
            </a:r>
          </a:p>
        </xdr:txBody>
      </xdr:sp>
      <xdr:sp macro="" textlink="">
        <xdr:nvSpPr>
          <xdr:cNvPr id="21" name="Rectangle 13">
            <a:extLst>
              <a:ext uri="{FF2B5EF4-FFF2-40B4-BE49-F238E27FC236}">
                <a16:creationId xmlns:a16="http://schemas.microsoft.com/office/drawing/2014/main" id="{803C587A-0530-9350-56FD-EF68F31AB223}"/>
              </a:ext>
            </a:extLst>
          </xdr:cNvPr>
          <xdr:cNvSpPr>
            <a:spLocks noChangeArrowheads="1"/>
          </xdr:cNvSpPr>
        </xdr:nvSpPr>
        <xdr:spPr bwMode="auto">
          <a:xfrm>
            <a:off x="537" y="621"/>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22" name="Rectangle 14">
            <a:extLst>
              <a:ext uri="{FF2B5EF4-FFF2-40B4-BE49-F238E27FC236}">
                <a16:creationId xmlns:a16="http://schemas.microsoft.com/office/drawing/2014/main" id="{FDD09377-F6A1-153A-A82F-E21BB08968B3}"/>
              </a:ext>
            </a:extLst>
          </xdr:cNvPr>
          <xdr:cNvSpPr>
            <a:spLocks noChangeArrowheads="1"/>
          </xdr:cNvSpPr>
        </xdr:nvSpPr>
        <xdr:spPr bwMode="auto">
          <a:xfrm>
            <a:off x="697" y="621"/>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23" name="Rectangle 15">
            <a:extLst>
              <a:ext uri="{FF2B5EF4-FFF2-40B4-BE49-F238E27FC236}">
                <a16:creationId xmlns:a16="http://schemas.microsoft.com/office/drawing/2014/main" id="{B3348BE7-3503-1D66-2B71-2FD19E05E51E}"/>
              </a:ext>
            </a:extLst>
          </xdr:cNvPr>
          <xdr:cNvSpPr>
            <a:spLocks noChangeArrowheads="1"/>
          </xdr:cNvSpPr>
        </xdr:nvSpPr>
        <xdr:spPr bwMode="auto">
          <a:xfrm>
            <a:off x="842" y="621"/>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24" name="Line 17">
            <a:extLst>
              <a:ext uri="{FF2B5EF4-FFF2-40B4-BE49-F238E27FC236}">
                <a16:creationId xmlns:a16="http://schemas.microsoft.com/office/drawing/2014/main" id="{370EEC90-4521-7B1B-F4EB-1B78615B8ED9}"/>
              </a:ext>
            </a:extLst>
          </xdr:cNvPr>
          <xdr:cNvSpPr>
            <a:spLocks noChangeShapeType="1"/>
          </xdr:cNvSpPr>
        </xdr:nvSpPr>
        <xdr:spPr bwMode="auto">
          <a:xfrm>
            <a:off x="11" y="596"/>
            <a:ext cx="0" cy="45"/>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5" name="Rectangle 18">
            <a:extLst>
              <a:ext uri="{FF2B5EF4-FFF2-40B4-BE49-F238E27FC236}">
                <a16:creationId xmlns:a16="http://schemas.microsoft.com/office/drawing/2014/main" id="{30EAD721-B8DB-962E-F7C3-ED4090033143}"/>
              </a:ext>
            </a:extLst>
          </xdr:cNvPr>
          <xdr:cNvSpPr>
            <a:spLocks noChangeArrowheads="1"/>
          </xdr:cNvSpPr>
        </xdr:nvSpPr>
        <xdr:spPr bwMode="auto">
          <a:xfrm>
            <a:off x="11" y="596"/>
            <a:ext cx="1" cy="45"/>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 name="Line 19">
            <a:extLst>
              <a:ext uri="{FF2B5EF4-FFF2-40B4-BE49-F238E27FC236}">
                <a16:creationId xmlns:a16="http://schemas.microsoft.com/office/drawing/2014/main" id="{D2CDA0C3-58C0-3912-70B2-FF3F61228AAE}"/>
              </a:ext>
            </a:extLst>
          </xdr:cNvPr>
          <xdr:cNvSpPr>
            <a:spLocks noChangeShapeType="1"/>
          </xdr:cNvSpPr>
        </xdr:nvSpPr>
        <xdr:spPr bwMode="auto">
          <a:xfrm>
            <a:off x="157"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7" name="Rectangle 20">
            <a:extLst>
              <a:ext uri="{FF2B5EF4-FFF2-40B4-BE49-F238E27FC236}">
                <a16:creationId xmlns:a16="http://schemas.microsoft.com/office/drawing/2014/main" id="{D39FF8A1-9DCF-0CBA-0BC7-AE0D5DE47189}"/>
              </a:ext>
            </a:extLst>
          </xdr:cNvPr>
          <xdr:cNvSpPr>
            <a:spLocks noChangeArrowheads="1"/>
          </xdr:cNvSpPr>
        </xdr:nvSpPr>
        <xdr:spPr bwMode="auto">
          <a:xfrm>
            <a:off x="157"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Line 21">
            <a:extLst>
              <a:ext uri="{FF2B5EF4-FFF2-40B4-BE49-F238E27FC236}">
                <a16:creationId xmlns:a16="http://schemas.microsoft.com/office/drawing/2014/main" id="{087729F3-D505-A7C2-AF60-70D2F3645ED1}"/>
              </a:ext>
            </a:extLst>
          </xdr:cNvPr>
          <xdr:cNvSpPr>
            <a:spLocks noChangeShapeType="1"/>
          </xdr:cNvSpPr>
        </xdr:nvSpPr>
        <xdr:spPr bwMode="auto">
          <a:xfrm>
            <a:off x="337"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29" name="Rectangle 22">
            <a:extLst>
              <a:ext uri="{FF2B5EF4-FFF2-40B4-BE49-F238E27FC236}">
                <a16:creationId xmlns:a16="http://schemas.microsoft.com/office/drawing/2014/main" id="{511B6774-7F8B-2FBE-6798-351B5A087060}"/>
              </a:ext>
            </a:extLst>
          </xdr:cNvPr>
          <xdr:cNvSpPr>
            <a:spLocks noChangeArrowheads="1"/>
          </xdr:cNvSpPr>
        </xdr:nvSpPr>
        <xdr:spPr bwMode="auto">
          <a:xfrm>
            <a:off x="337"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Line 23">
            <a:extLst>
              <a:ext uri="{FF2B5EF4-FFF2-40B4-BE49-F238E27FC236}">
                <a16:creationId xmlns:a16="http://schemas.microsoft.com/office/drawing/2014/main" id="{3FFCC748-01DD-D294-6108-1E6FCF8B8C02}"/>
              </a:ext>
            </a:extLst>
          </xdr:cNvPr>
          <xdr:cNvSpPr>
            <a:spLocks noChangeShapeType="1"/>
          </xdr:cNvSpPr>
        </xdr:nvSpPr>
        <xdr:spPr bwMode="auto">
          <a:xfrm>
            <a:off x="483"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1" name="Rectangle 24">
            <a:extLst>
              <a:ext uri="{FF2B5EF4-FFF2-40B4-BE49-F238E27FC236}">
                <a16:creationId xmlns:a16="http://schemas.microsoft.com/office/drawing/2014/main" id="{A140C8A2-CD50-794E-F0F1-83490159360A}"/>
              </a:ext>
            </a:extLst>
          </xdr:cNvPr>
          <xdr:cNvSpPr>
            <a:spLocks noChangeArrowheads="1"/>
          </xdr:cNvSpPr>
        </xdr:nvSpPr>
        <xdr:spPr bwMode="auto">
          <a:xfrm>
            <a:off x="483"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25">
            <a:extLst>
              <a:ext uri="{FF2B5EF4-FFF2-40B4-BE49-F238E27FC236}">
                <a16:creationId xmlns:a16="http://schemas.microsoft.com/office/drawing/2014/main" id="{000E10B9-C41C-FFB7-285B-EE6A35987AE6}"/>
              </a:ext>
            </a:extLst>
          </xdr:cNvPr>
          <xdr:cNvSpPr>
            <a:spLocks noChangeShapeType="1"/>
          </xdr:cNvSpPr>
        </xdr:nvSpPr>
        <xdr:spPr bwMode="auto">
          <a:xfrm>
            <a:off x="628"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3" name="Rectangle 26">
            <a:extLst>
              <a:ext uri="{FF2B5EF4-FFF2-40B4-BE49-F238E27FC236}">
                <a16:creationId xmlns:a16="http://schemas.microsoft.com/office/drawing/2014/main" id="{13716170-8454-0BED-7944-E16A5E624673}"/>
              </a:ext>
            </a:extLst>
          </xdr:cNvPr>
          <xdr:cNvSpPr>
            <a:spLocks noChangeArrowheads="1"/>
          </xdr:cNvSpPr>
        </xdr:nvSpPr>
        <xdr:spPr bwMode="auto">
          <a:xfrm>
            <a:off x="628"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Line 27">
            <a:extLst>
              <a:ext uri="{FF2B5EF4-FFF2-40B4-BE49-F238E27FC236}">
                <a16:creationId xmlns:a16="http://schemas.microsoft.com/office/drawing/2014/main" id="{467EEAFF-021F-C10C-59D5-42B7D129B249}"/>
              </a:ext>
            </a:extLst>
          </xdr:cNvPr>
          <xdr:cNvSpPr>
            <a:spLocks noChangeShapeType="1"/>
          </xdr:cNvSpPr>
        </xdr:nvSpPr>
        <xdr:spPr bwMode="auto">
          <a:xfrm>
            <a:off x="774"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5" name="Rectangle 28">
            <a:extLst>
              <a:ext uri="{FF2B5EF4-FFF2-40B4-BE49-F238E27FC236}">
                <a16:creationId xmlns:a16="http://schemas.microsoft.com/office/drawing/2014/main" id="{9B2BD145-EA41-B5CE-90F1-C78640BA2B97}"/>
              </a:ext>
            </a:extLst>
          </xdr:cNvPr>
          <xdr:cNvSpPr>
            <a:spLocks noChangeArrowheads="1"/>
          </xdr:cNvSpPr>
        </xdr:nvSpPr>
        <xdr:spPr bwMode="auto">
          <a:xfrm>
            <a:off x="774"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9">
            <a:extLst>
              <a:ext uri="{FF2B5EF4-FFF2-40B4-BE49-F238E27FC236}">
                <a16:creationId xmlns:a16="http://schemas.microsoft.com/office/drawing/2014/main" id="{5362E31D-4559-954D-4328-441E3FB335C2}"/>
              </a:ext>
            </a:extLst>
          </xdr:cNvPr>
          <xdr:cNvSpPr>
            <a:spLocks noChangeShapeType="1"/>
          </xdr:cNvSpPr>
        </xdr:nvSpPr>
        <xdr:spPr bwMode="auto">
          <a:xfrm>
            <a:off x="919" y="597"/>
            <a:ext cx="0" cy="44"/>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7" name="Rectangle 30">
            <a:extLst>
              <a:ext uri="{FF2B5EF4-FFF2-40B4-BE49-F238E27FC236}">
                <a16:creationId xmlns:a16="http://schemas.microsoft.com/office/drawing/2014/main" id="{1FA2D043-D609-78F1-7659-06512CF8074C}"/>
              </a:ext>
            </a:extLst>
          </xdr:cNvPr>
          <xdr:cNvSpPr>
            <a:spLocks noChangeArrowheads="1"/>
          </xdr:cNvSpPr>
        </xdr:nvSpPr>
        <xdr:spPr bwMode="auto">
          <a:xfrm>
            <a:off x="919" y="597"/>
            <a:ext cx="1" cy="44"/>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31">
            <a:extLst>
              <a:ext uri="{FF2B5EF4-FFF2-40B4-BE49-F238E27FC236}">
                <a16:creationId xmlns:a16="http://schemas.microsoft.com/office/drawing/2014/main" id="{DB35B8B3-D2AC-7939-0385-F57B1B742DB3}"/>
              </a:ext>
            </a:extLst>
          </xdr:cNvPr>
          <xdr:cNvSpPr>
            <a:spLocks noChangeShapeType="1"/>
          </xdr:cNvSpPr>
        </xdr:nvSpPr>
        <xdr:spPr bwMode="auto">
          <a:xfrm>
            <a:off x="12" y="596"/>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39" name="Rectangle 32">
            <a:extLst>
              <a:ext uri="{FF2B5EF4-FFF2-40B4-BE49-F238E27FC236}">
                <a16:creationId xmlns:a16="http://schemas.microsoft.com/office/drawing/2014/main" id="{DAE28428-AA30-7773-C888-0659B3FCF857}"/>
              </a:ext>
            </a:extLst>
          </xdr:cNvPr>
          <xdr:cNvSpPr>
            <a:spLocks noChangeArrowheads="1"/>
          </xdr:cNvSpPr>
        </xdr:nvSpPr>
        <xdr:spPr bwMode="auto">
          <a:xfrm>
            <a:off x="12" y="596"/>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33">
            <a:extLst>
              <a:ext uri="{FF2B5EF4-FFF2-40B4-BE49-F238E27FC236}">
                <a16:creationId xmlns:a16="http://schemas.microsoft.com/office/drawing/2014/main" id="{328D21FF-5C9D-44DE-902D-A81EF68E7405}"/>
              </a:ext>
            </a:extLst>
          </xdr:cNvPr>
          <xdr:cNvSpPr>
            <a:spLocks noChangeShapeType="1"/>
          </xdr:cNvSpPr>
        </xdr:nvSpPr>
        <xdr:spPr bwMode="auto">
          <a:xfrm>
            <a:off x="12" y="618"/>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41" name="Rectangle 34">
            <a:extLst>
              <a:ext uri="{FF2B5EF4-FFF2-40B4-BE49-F238E27FC236}">
                <a16:creationId xmlns:a16="http://schemas.microsoft.com/office/drawing/2014/main" id="{4A4C4F51-43EE-7647-ADD3-A9D981086EE0}"/>
              </a:ext>
            </a:extLst>
          </xdr:cNvPr>
          <xdr:cNvSpPr>
            <a:spLocks noChangeArrowheads="1"/>
          </xdr:cNvSpPr>
        </xdr:nvSpPr>
        <xdr:spPr bwMode="auto">
          <a:xfrm>
            <a:off x="12" y="618"/>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35">
            <a:extLst>
              <a:ext uri="{FF2B5EF4-FFF2-40B4-BE49-F238E27FC236}">
                <a16:creationId xmlns:a16="http://schemas.microsoft.com/office/drawing/2014/main" id="{FB97A36E-9EFA-2A44-3774-7E2DD46BB731}"/>
              </a:ext>
            </a:extLst>
          </xdr:cNvPr>
          <xdr:cNvSpPr>
            <a:spLocks noChangeShapeType="1"/>
          </xdr:cNvSpPr>
        </xdr:nvSpPr>
        <xdr:spPr bwMode="auto">
          <a:xfrm>
            <a:off x="12" y="640"/>
            <a:ext cx="908"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3" name="Rectangle 36">
            <a:extLst>
              <a:ext uri="{FF2B5EF4-FFF2-40B4-BE49-F238E27FC236}">
                <a16:creationId xmlns:a16="http://schemas.microsoft.com/office/drawing/2014/main" id="{5F49FF0A-0030-2000-D32C-78211051AAB6}"/>
              </a:ext>
            </a:extLst>
          </xdr:cNvPr>
          <xdr:cNvSpPr>
            <a:spLocks noChangeArrowheads="1"/>
          </xdr:cNvSpPr>
        </xdr:nvSpPr>
        <xdr:spPr bwMode="auto">
          <a:xfrm>
            <a:off x="12" y="640"/>
            <a:ext cx="908"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3299016</xdr:colOff>
      <xdr:row>2</xdr:row>
      <xdr:rowOff>277906</xdr:rowOff>
    </xdr:from>
    <xdr:to>
      <xdr:col>4</xdr:col>
      <xdr:colOff>516483</xdr:colOff>
      <xdr:row>2</xdr:row>
      <xdr:rowOff>2384238</xdr:rowOff>
    </xdr:to>
    <xdr:pic>
      <xdr:nvPicPr>
        <xdr:cNvPr id="3" name="Immagine 2" descr="Immagine che contiene testo, segnale&#10;&#10;Descrizione generata automaticamente">
          <a:extLst>
            <a:ext uri="{FF2B5EF4-FFF2-40B4-BE49-F238E27FC236}">
              <a16:creationId xmlns:a16="http://schemas.microsoft.com/office/drawing/2014/main" id="{FD91DBA1-7730-FC48-1654-F68949B65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65816" y="1039906"/>
          <a:ext cx="2105062" cy="2105062"/>
        </a:xfrm>
        <a:prstGeom prst="rect">
          <a:avLst/>
        </a:prstGeom>
      </xdr:spPr>
    </xdr:pic>
    <xdr:clientData/>
  </xdr:twoCellAnchor>
  <xdr:twoCellAnchor>
    <xdr:from>
      <xdr:col>4</xdr:col>
      <xdr:colOff>600635</xdr:colOff>
      <xdr:row>2</xdr:row>
      <xdr:rowOff>274431</xdr:rowOff>
    </xdr:from>
    <xdr:to>
      <xdr:col>7</xdr:col>
      <xdr:colOff>672390</xdr:colOff>
      <xdr:row>2</xdr:row>
      <xdr:rowOff>2382379</xdr:rowOff>
    </xdr:to>
    <xdr:pic>
      <xdr:nvPicPr>
        <xdr:cNvPr id="10" name="Immagine 9" descr="Immagine che contiene testo, segnale&#10;&#10;Descrizione generata automaticamente">
          <a:extLst>
            <a:ext uri="{FF2B5EF4-FFF2-40B4-BE49-F238E27FC236}">
              <a16:creationId xmlns:a16="http://schemas.microsoft.com/office/drawing/2014/main" id="{533EFEDF-9FEF-0BC3-6FF9-BD9B0B72A8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44235" y="1036431"/>
          <a:ext cx="2106743" cy="2107948"/>
        </a:xfrm>
        <a:prstGeom prst="rect">
          <a:avLst/>
        </a:prstGeom>
      </xdr:spPr>
    </xdr:pic>
    <xdr:clientData/>
  </xdr:twoCellAnchor>
  <xdr:twoCellAnchor editAs="oneCell">
    <xdr:from>
      <xdr:col>5</xdr:col>
      <xdr:colOff>546849</xdr:colOff>
      <xdr:row>5</xdr:row>
      <xdr:rowOff>44823</xdr:rowOff>
    </xdr:from>
    <xdr:to>
      <xdr:col>8</xdr:col>
      <xdr:colOff>1160</xdr:colOff>
      <xdr:row>5</xdr:row>
      <xdr:rowOff>1522356</xdr:rowOff>
    </xdr:to>
    <xdr:pic>
      <xdr:nvPicPr>
        <xdr:cNvPr id="12" name="Immagine 11" descr="Immagine che contiene testo, segnale&#10;&#10;Descrizione generata automaticamente">
          <a:extLst>
            <a:ext uri="{FF2B5EF4-FFF2-40B4-BE49-F238E27FC236}">
              <a16:creationId xmlns:a16="http://schemas.microsoft.com/office/drawing/2014/main" id="{6DEFB72E-5A1C-4398-BF49-C6567EB87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6590" y="4069976"/>
          <a:ext cx="1477533" cy="1477533"/>
        </a:xfrm>
        <a:prstGeom prst="rect">
          <a:avLst/>
        </a:prstGeom>
      </xdr:spPr>
    </xdr:pic>
    <xdr:clientData/>
  </xdr:twoCellAnchor>
  <xdr:twoCellAnchor>
    <xdr:from>
      <xdr:col>4</xdr:col>
      <xdr:colOff>295835</xdr:colOff>
      <xdr:row>11</xdr:row>
      <xdr:rowOff>71718</xdr:rowOff>
    </xdr:from>
    <xdr:to>
      <xdr:col>7</xdr:col>
      <xdr:colOff>573742</xdr:colOff>
      <xdr:row>11</xdr:row>
      <xdr:rowOff>2011673</xdr:rowOff>
    </xdr:to>
    <xdr:grpSp>
      <xdr:nvGrpSpPr>
        <xdr:cNvPr id="13" name="Gruppo 12">
          <a:extLst>
            <a:ext uri="{FF2B5EF4-FFF2-40B4-BE49-F238E27FC236}">
              <a16:creationId xmlns:a16="http://schemas.microsoft.com/office/drawing/2014/main" id="{0195E8BE-B554-E595-EBBC-83BB708B686F}"/>
            </a:ext>
          </a:extLst>
        </xdr:cNvPr>
        <xdr:cNvGrpSpPr>
          <a:grpSpLocks noChangeAspect="1"/>
        </xdr:cNvGrpSpPr>
      </xdr:nvGrpSpPr>
      <xdr:grpSpPr>
        <a:xfrm>
          <a:off x="6083860" y="7158318"/>
          <a:ext cx="2262282" cy="1943130"/>
          <a:chOff x="0" y="0"/>
          <a:chExt cx="2205355" cy="1849755"/>
        </a:xfrm>
      </xdr:grpSpPr>
      <xdr:pic>
        <xdr:nvPicPr>
          <xdr:cNvPr id="14" name="Immagine58">
            <a:extLst>
              <a:ext uri="{FF2B5EF4-FFF2-40B4-BE49-F238E27FC236}">
                <a16:creationId xmlns:a16="http://schemas.microsoft.com/office/drawing/2014/main" id="{CA82A581-3301-EEE8-3123-C04FF59DE8FE}"/>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a:stretch/>
        </xdr:blipFill>
        <xdr:spPr bwMode="auto">
          <a:xfrm>
            <a:off x="0" y="1000125"/>
            <a:ext cx="1181100" cy="849630"/>
          </a:xfrm>
          <a:prstGeom prst="rect">
            <a:avLst/>
          </a:prstGeom>
          <a:noFill/>
          <a:ln>
            <a:noFill/>
          </a:ln>
          <a:extLst>
            <a:ext uri="{53640926-AAD7-44D8-BBD7-CCE9431645EC}">
              <a14:shadowObscured xmlns:a14="http://schemas.microsoft.com/office/drawing/2010/main"/>
            </a:ext>
          </a:extLst>
        </xdr:spPr>
      </xdr:pic>
      <xdr:pic>
        <xdr:nvPicPr>
          <xdr:cNvPr id="15" name="Immagine 14" descr="Immagine che contiene testo, segnale&#10;&#10;Descrizione generata automaticamente">
            <a:extLst>
              <a:ext uri="{FF2B5EF4-FFF2-40B4-BE49-F238E27FC236}">
                <a16:creationId xmlns:a16="http://schemas.microsoft.com/office/drawing/2014/main" id="{11C2B865-EBDB-72B5-2FCC-E9C87ED219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
            <a:ext cx="1099185" cy="1099185"/>
          </a:xfrm>
          <a:prstGeom prst="rect">
            <a:avLst/>
          </a:prstGeom>
        </xdr:spPr>
      </xdr:pic>
      <xdr:pic>
        <xdr:nvPicPr>
          <xdr:cNvPr id="16" name="Immagine 15" descr="Immagine che contiene testo, segnale&#10;&#10;Descrizione generata automaticamente">
            <a:extLst>
              <a:ext uri="{FF2B5EF4-FFF2-40B4-BE49-F238E27FC236}">
                <a16:creationId xmlns:a16="http://schemas.microsoft.com/office/drawing/2014/main" id="{664304E2-C4A9-586A-98A3-42B0BC9D8D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0"/>
            <a:ext cx="1109980" cy="1110615"/>
          </a:xfrm>
          <a:prstGeom prst="rect">
            <a:avLst/>
          </a:prstGeom>
        </xdr:spPr>
      </xdr:pic>
    </xdr:grpSp>
    <xdr:clientData/>
  </xdr:twoCellAnchor>
  <xdr:twoCellAnchor editAs="oneCell">
    <xdr:from>
      <xdr:col>4</xdr:col>
      <xdr:colOff>402167</xdr:colOff>
      <xdr:row>2</xdr:row>
      <xdr:rowOff>2571750</xdr:rowOff>
    </xdr:from>
    <xdr:to>
      <xdr:col>5</xdr:col>
      <xdr:colOff>21678</xdr:colOff>
      <xdr:row>3</xdr:row>
      <xdr:rowOff>15981</xdr:rowOff>
    </xdr:to>
    <xdr:pic>
      <xdr:nvPicPr>
        <xdr:cNvPr id="2" name="Picture 3">
          <a:extLst>
            <a:ext uri="{FF2B5EF4-FFF2-40B4-BE49-F238E27FC236}">
              <a16:creationId xmlns:a16="http://schemas.microsoft.com/office/drawing/2014/main" id="{6714C98B-13F2-4EA4-92EA-75B44736EC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191250" y="3333750"/>
          <a:ext cx="332405" cy="26913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5</xdr:col>
      <xdr:colOff>589041</xdr:colOff>
      <xdr:row>3</xdr:row>
      <xdr:rowOff>1671607</xdr:rowOff>
    </xdr:from>
    <xdr:to>
      <xdr:col>6</xdr:col>
      <xdr:colOff>288587</xdr:colOff>
      <xdr:row>3</xdr:row>
      <xdr:rowOff>1922636</xdr:rowOff>
    </xdr:to>
    <xdr:pic>
      <xdr:nvPicPr>
        <xdr:cNvPr id="15" name="Picture 6">
          <a:extLst>
            <a:ext uri="{FF2B5EF4-FFF2-40B4-BE49-F238E27FC236}">
              <a16:creationId xmlns:a16="http://schemas.microsoft.com/office/drawing/2014/main" id="{BCEF8B49-C7E0-402F-AAE4-FF4DE4588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73106" y="3328129"/>
          <a:ext cx="341117" cy="264364"/>
        </a:xfrm>
        <a:prstGeom prst="rect">
          <a:avLst/>
        </a:prstGeom>
      </xdr:spPr>
    </xdr:pic>
    <xdr:clientData/>
  </xdr:twoCellAnchor>
  <xdr:twoCellAnchor editAs="oneCell">
    <xdr:from>
      <xdr:col>3</xdr:col>
      <xdr:colOff>902905</xdr:colOff>
      <xdr:row>2</xdr:row>
      <xdr:rowOff>219387</xdr:rowOff>
    </xdr:from>
    <xdr:to>
      <xdr:col>7</xdr:col>
      <xdr:colOff>512488</xdr:colOff>
      <xdr:row>3</xdr:row>
      <xdr:rowOff>1355662</xdr:rowOff>
    </xdr:to>
    <xdr:pic>
      <xdr:nvPicPr>
        <xdr:cNvPr id="14" name="Immagine 5">
          <a:extLst>
            <a:ext uri="{FF2B5EF4-FFF2-40B4-BE49-F238E27FC236}">
              <a16:creationId xmlns:a16="http://schemas.microsoft.com/office/drawing/2014/main" id="{7DBA7DBA-F594-A1ED-C9BE-D3CB6B700FDA}"/>
            </a:ext>
          </a:extLst>
        </xdr:cNvPr>
        <xdr:cNvPicPr>
          <a:picLocks/>
        </xdr:cNvPicPr>
      </xdr:nvPicPr>
      <xdr:blipFill>
        <a:blip xmlns:r="http://schemas.openxmlformats.org/officeDocument/2006/relationships" r:embed="rId2"/>
        <a:stretch>
          <a:fillRect/>
        </a:stretch>
      </xdr:blipFill>
      <xdr:spPr>
        <a:xfrm>
          <a:off x="6215738" y="981387"/>
          <a:ext cx="2642696" cy="2036141"/>
        </a:xfrm>
        <a:prstGeom prst="rect">
          <a:avLst/>
        </a:prstGeom>
      </xdr:spPr>
    </xdr:pic>
    <xdr:clientData/>
  </xdr:twoCellAnchor>
  <xdr:twoCellAnchor>
    <xdr:from>
      <xdr:col>1</xdr:col>
      <xdr:colOff>95124</xdr:colOff>
      <xdr:row>4</xdr:row>
      <xdr:rowOff>336761</xdr:rowOff>
    </xdr:from>
    <xdr:to>
      <xdr:col>7</xdr:col>
      <xdr:colOff>617208</xdr:colOff>
      <xdr:row>4</xdr:row>
      <xdr:rowOff>1740925</xdr:rowOff>
    </xdr:to>
    <xdr:grpSp>
      <xdr:nvGrpSpPr>
        <xdr:cNvPr id="2" name="Group 3">
          <a:extLst>
            <a:ext uri="{FF2B5EF4-FFF2-40B4-BE49-F238E27FC236}">
              <a16:creationId xmlns:a16="http://schemas.microsoft.com/office/drawing/2014/main" id="{690BAF63-EDE3-4843-998C-1A428ACD0F75}"/>
            </a:ext>
          </a:extLst>
        </xdr:cNvPr>
        <xdr:cNvGrpSpPr>
          <a:grpSpLocks noChangeAspect="1"/>
        </xdr:cNvGrpSpPr>
      </xdr:nvGrpSpPr>
      <xdr:grpSpPr bwMode="auto">
        <a:xfrm>
          <a:off x="95124" y="6264486"/>
          <a:ext cx="8500859" cy="1404164"/>
          <a:chOff x="5" y="459"/>
          <a:chExt cx="909" cy="154"/>
        </a:xfrm>
      </xdr:grpSpPr>
      <xdr:sp macro="" textlink="">
        <xdr:nvSpPr>
          <xdr:cNvPr id="3" name="AutoShape 2">
            <a:extLst>
              <a:ext uri="{FF2B5EF4-FFF2-40B4-BE49-F238E27FC236}">
                <a16:creationId xmlns:a16="http://schemas.microsoft.com/office/drawing/2014/main" id="{164987A0-697B-8AA5-5DD2-3F2376084C3B}"/>
              </a:ext>
            </a:extLst>
          </xdr:cNvPr>
          <xdr:cNvSpPr>
            <a:spLocks noChangeAspect="1" noChangeArrowheads="1" noTextEdit="1"/>
          </xdr:cNvSpPr>
        </xdr:nvSpPr>
        <xdr:spPr bwMode="auto">
          <a:xfrm>
            <a:off x="5" y="459"/>
            <a:ext cx="908" cy="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
            <a:extLst>
              <a:ext uri="{FF2B5EF4-FFF2-40B4-BE49-F238E27FC236}">
                <a16:creationId xmlns:a16="http://schemas.microsoft.com/office/drawing/2014/main" id="{D4BF8E23-3E51-02ED-36C3-69823E0CFDE6}"/>
              </a:ext>
            </a:extLst>
          </xdr:cNvPr>
          <xdr:cNvSpPr>
            <a:spLocks noChangeArrowheads="1"/>
          </xdr:cNvSpPr>
        </xdr:nvSpPr>
        <xdr:spPr bwMode="auto">
          <a:xfrm>
            <a:off x="44" y="472"/>
            <a:ext cx="5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Modello</a:t>
            </a:r>
          </a:p>
        </xdr:txBody>
      </xdr:sp>
      <xdr:sp macro="" textlink="">
        <xdr:nvSpPr>
          <xdr:cNvPr id="5" name="Rectangle 5">
            <a:extLst>
              <a:ext uri="{FF2B5EF4-FFF2-40B4-BE49-F238E27FC236}">
                <a16:creationId xmlns:a16="http://schemas.microsoft.com/office/drawing/2014/main" id="{E6E5AA78-58C3-B180-6CE6-6A98F7B0BB16}"/>
              </a:ext>
            </a:extLst>
          </xdr:cNvPr>
          <xdr:cNvSpPr>
            <a:spLocks noChangeArrowheads="1"/>
          </xdr:cNvSpPr>
        </xdr:nvSpPr>
        <xdr:spPr bwMode="auto">
          <a:xfrm>
            <a:off x="201" y="472"/>
            <a:ext cx="79"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Linee RS485</a:t>
            </a:r>
          </a:p>
        </xdr:txBody>
      </xdr:sp>
      <xdr:sp macro="" textlink="">
        <xdr:nvSpPr>
          <xdr:cNvPr id="6" name="Rectangle 6">
            <a:extLst>
              <a:ext uri="{FF2B5EF4-FFF2-40B4-BE49-F238E27FC236}">
                <a16:creationId xmlns:a16="http://schemas.microsoft.com/office/drawing/2014/main" id="{205314B1-2473-47D3-BBA7-D0476673A745}"/>
              </a:ext>
            </a:extLst>
          </xdr:cNvPr>
          <xdr:cNvSpPr>
            <a:spLocks noChangeArrowheads="1"/>
          </xdr:cNvSpPr>
        </xdr:nvSpPr>
        <xdr:spPr bwMode="auto">
          <a:xfrm>
            <a:off x="346" y="462"/>
            <a:ext cx="114" cy="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Numero rilevatori </a:t>
            </a:r>
          </a:p>
          <a:p>
            <a:pPr algn="l" rtl="0">
              <a:defRPr sz="1000"/>
            </a:pPr>
            <a:r>
              <a:rPr lang="it-IT" sz="1000" b="1" i="0" u="none" strike="noStrike" baseline="0">
                <a:solidFill>
                  <a:srgbClr val="000000"/>
                </a:solidFill>
                <a:latin typeface="Nunito"/>
              </a:rPr>
              <a:t>collegabili</a:t>
            </a:r>
          </a:p>
        </xdr:txBody>
      </xdr:sp>
      <xdr:sp macro="" textlink="">
        <xdr:nvSpPr>
          <xdr:cNvPr id="7" name="Rectangle 7">
            <a:extLst>
              <a:ext uri="{FF2B5EF4-FFF2-40B4-BE49-F238E27FC236}">
                <a16:creationId xmlns:a16="http://schemas.microsoft.com/office/drawing/2014/main" id="{51E27341-B54B-42E1-DE2B-3FCB600C23D8}"/>
              </a:ext>
            </a:extLst>
          </xdr:cNvPr>
          <xdr:cNvSpPr>
            <a:spLocks noChangeArrowheads="1"/>
          </xdr:cNvSpPr>
        </xdr:nvSpPr>
        <xdr:spPr bwMode="auto">
          <a:xfrm>
            <a:off x="499" y="470"/>
            <a:ext cx="103"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Num. Max uscite</a:t>
            </a:r>
          </a:p>
        </xdr:txBody>
      </xdr:sp>
      <xdr:sp macro="" textlink="">
        <xdr:nvSpPr>
          <xdr:cNvPr id="8" name="Rectangle 8">
            <a:extLst>
              <a:ext uri="{FF2B5EF4-FFF2-40B4-BE49-F238E27FC236}">
                <a16:creationId xmlns:a16="http://schemas.microsoft.com/office/drawing/2014/main" id="{B5F67BB5-7EA0-18CB-0F53-3DDE93FBC5A2}"/>
              </a:ext>
            </a:extLst>
          </xdr:cNvPr>
          <xdr:cNvSpPr>
            <a:spLocks noChangeArrowheads="1"/>
          </xdr:cNvSpPr>
        </xdr:nvSpPr>
        <xdr:spPr bwMode="auto">
          <a:xfrm>
            <a:off x="636" y="470"/>
            <a:ext cx="11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STG/IN8S </a:t>
            </a:r>
          </a:p>
        </xdr:txBody>
      </xdr:sp>
      <xdr:sp macro="" textlink="">
        <xdr:nvSpPr>
          <xdr:cNvPr id="9" name="Rectangle 9">
            <a:extLst>
              <a:ext uri="{FF2B5EF4-FFF2-40B4-BE49-F238E27FC236}">
                <a16:creationId xmlns:a16="http://schemas.microsoft.com/office/drawing/2014/main" id="{40CE93B1-36B2-8611-E002-C3A8AC3BB920}"/>
              </a:ext>
            </a:extLst>
          </xdr:cNvPr>
          <xdr:cNvSpPr>
            <a:spLocks noChangeArrowheads="1"/>
          </xdr:cNvSpPr>
        </xdr:nvSpPr>
        <xdr:spPr bwMode="auto">
          <a:xfrm>
            <a:off x="771" y="470"/>
            <a:ext cx="135"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1" i="0" u="none" strike="noStrike" baseline="0">
                <a:solidFill>
                  <a:srgbClr val="000000"/>
                </a:solidFill>
                <a:latin typeface="Nunito"/>
              </a:rPr>
              <a:t>Moduli STG/OUT16S </a:t>
            </a:r>
          </a:p>
        </xdr:txBody>
      </xdr:sp>
      <xdr:sp macro="" textlink="">
        <xdr:nvSpPr>
          <xdr:cNvPr id="10" name="Rectangle 10">
            <a:extLst>
              <a:ext uri="{FF2B5EF4-FFF2-40B4-BE49-F238E27FC236}">
                <a16:creationId xmlns:a16="http://schemas.microsoft.com/office/drawing/2014/main" id="{64AB743C-682A-8FB3-2A5D-3C5853716041}"/>
              </a:ext>
            </a:extLst>
          </xdr:cNvPr>
          <xdr:cNvSpPr>
            <a:spLocks noChangeArrowheads="1"/>
          </xdr:cNvSpPr>
        </xdr:nvSpPr>
        <xdr:spPr bwMode="auto">
          <a:xfrm>
            <a:off x="8" y="502"/>
            <a:ext cx="130"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PK-256</a:t>
            </a:r>
          </a:p>
        </xdr:txBody>
      </xdr:sp>
      <xdr:sp macro="" textlink="">
        <xdr:nvSpPr>
          <xdr:cNvPr id="11" name="Rectangle 11">
            <a:extLst>
              <a:ext uri="{FF2B5EF4-FFF2-40B4-BE49-F238E27FC236}">
                <a16:creationId xmlns:a16="http://schemas.microsoft.com/office/drawing/2014/main" id="{BFFB6DCD-3B50-0BCA-F903-B0A9BAD4A175}"/>
              </a:ext>
            </a:extLst>
          </xdr:cNvPr>
          <xdr:cNvSpPr>
            <a:spLocks noChangeArrowheads="1"/>
          </xdr:cNvSpPr>
        </xdr:nvSpPr>
        <xdr:spPr bwMode="auto">
          <a:xfrm>
            <a:off x="191" y="502"/>
            <a:ext cx="1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 aperte / 2 chiuse</a:t>
            </a:r>
          </a:p>
        </xdr:txBody>
      </xdr:sp>
      <xdr:sp macro="" textlink="">
        <xdr:nvSpPr>
          <xdr:cNvPr id="12" name="Rectangle 12">
            <a:extLst>
              <a:ext uri="{FF2B5EF4-FFF2-40B4-BE49-F238E27FC236}">
                <a16:creationId xmlns:a16="http://schemas.microsoft.com/office/drawing/2014/main" id="{61CF3282-1CC8-DCC7-98AD-9471BB1FB35F}"/>
              </a:ext>
            </a:extLst>
          </xdr:cNvPr>
          <xdr:cNvSpPr>
            <a:spLocks noChangeArrowheads="1"/>
          </xdr:cNvSpPr>
        </xdr:nvSpPr>
        <xdr:spPr bwMode="auto">
          <a:xfrm>
            <a:off x="384" y="502"/>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13" name="Rectangle 13">
            <a:extLst>
              <a:ext uri="{FF2B5EF4-FFF2-40B4-BE49-F238E27FC236}">
                <a16:creationId xmlns:a16="http://schemas.microsoft.com/office/drawing/2014/main" id="{1D1D5A86-60CE-4DE9-01C8-2D3603E44203}"/>
              </a:ext>
            </a:extLst>
          </xdr:cNvPr>
          <xdr:cNvSpPr>
            <a:spLocks noChangeArrowheads="1"/>
          </xdr:cNvSpPr>
        </xdr:nvSpPr>
        <xdr:spPr bwMode="auto">
          <a:xfrm>
            <a:off x="529" y="502"/>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8+512</a:t>
            </a:r>
          </a:p>
        </xdr:txBody>
      </xdr:sp>
      <xdr:sp macro="" textlink="">
        <xdr:nvSpPr>
          <xdr:cNvPr id="16" name="Rectangle 14">
            <a:extLst>
              <a:ext uri="{FF2B5EF4-FFF2-40B4-BE49-F238E27FC236}">
                <a16:creationId xmlns:a16="http://schemas.microsoft.com/office/drawing/2014/main" id="{773F67F2-086D-C49A-8041-2A54D43FECF2}"/>
              </a:ext>
            </a:extLst>
          </xdr:cNvPr>
          <xdr:cNvSpPr>
            <a:spLocks noChangeArrowheads="1"/>
          </xdr:cNvSpPr>
        </xdr:nvSpPr>
        <xdr:spPr bwMode="auto">
          <a:xfrm>
            <a:off x="687" y="502"/>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17" name="Rectangle 15">
            <a:extLst>
              <a:ext uri="{FF2B5EF4-FFF2-40B4-BE49-F238E27FC236}">
                <a16:creationId xmlns:a16="http://schemas.microsoft.com/office/drawing/2014/main" id="{24257D3F-2FF5-25F0-051F-5DEF793DC9E2}"/>
              </a:ext>
            </a:extLst>
          </xdr:cNvPr>
          <xdr:cNvSpPr>
            <a:spLocks noChangeArrowheads="1"/>
          </xdr:cNvSpPr>
        </xdr:nvSpPr>
        <xdr:spPr bwMode="auto">
          <a:xfrm>
            <a:off x="832" y="502"/>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32</a:t>
            </a:r>
          </a:p>
        </xdr:txBody>
      </xdr:sp>
      <xdr:sp macro="" textlink="">
        <xdr:nvSpPr>
          <xdr:cNvPr id="18" name="Rectangle 16">
            <a:extLst>
              <a:ext uri="{FF2B5EF4-FFF2-40B4-BE49-F238E27FC236}">
                <a16:creationId xmlns:a16="http://schemas.microsoft.com/office/drawing/2014/main" id="{3A57A88C-8C6A-7FF6-E4AA-F150A8F30B51}"/>
              </a:ext>
            </a:extLst>
          </xdr:cNvPr>
          <xdr:cNvSpPr>
            <a:spLocks noChangeArrowheads="1"/>
          </xdr:cNvSpPr>
        </xdr:nvSpPr>
        <xdr:spPr bwMode="auto">
          <a:xfrm>
            <a:off x="8" y="524"/>
            <a:ext cx="130"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PK-128</a:t>
            </a:r>
          </a:p>
        </xdr:txBody>
      </xdr:sp>
      <xdr:sp macro="" textlink="">
        <xdr:nvSpPr>
          <xdr:cNvPr id="19" name="Rectangle 17">
            <a:extLst>
              <a:ext uri="{FF2B5EF4-FFF2-40B4-BE49-F238E27FC236}">
                <a16:creationId xmlns:a16="http://schemas.microsoft.com/office/drawing/2014/main" id="{07CAF62B-A7C5-D31F-1047-F28867C9E0B0}"/>
              </a:ext>
            </a:extLst>
          </xdr:cNvPr>
          <xdr:cNvSpPr>
            <a:spLocks noChangeArrowheads="1"/>
          </xdr:cNvSpPr>
        </xdr:nvSpPr>
        <xdr:spPr bwMode="auto">
          <a:xfrm>
            <a:off x="191" y="524"/>
            <a:ext cx="111"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 aperte / 2 chiuse</a:t>
            </a:r>
          </a:p>
        </xdr:txBody>
      </xdr:sp>
      <xdr:sp macro="" textlink="">
        <xdr:nvSpPr>
          <xdr:cNvPr id="20" name="Rectangle 18">
            <a:extLst>
              <a:ext uri="{FF2B5EF4-FFF2-40B4-BE49-F238E27FC236}">
                <a16:creationId xmlns:a16="http://schemas.microsoft.com/office/drawing/2014/main" id="{8E972A80-6C9D-6F78-3035-D448BBF6F222}"/>
              </a:ext>
            </a:extLst>
          </xdr:cNvPr>
          <xdr:cNvSpPr>
            <a:spLocks noChangeArrowheads="1"/>
          </xdr:cNvSpPr>
        </xdr:nvSpPr>
        <xdr:spPr bwMode="auto">
          <a:xfrm>
            <a:off x="384" y="524"/>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22" name="Rectangle 19">
            <a:extLst>
              <a:ext uri="{FF2B5EF4-FFF2-40B4-BE49-F238E27FC236}">
                <a16:creationId xmlns:a16="http://schemas.microsoft.com/office/drawing/2014/main" id="{EEC012CE-B76D-1238-099F-05441E766C9E}"/>
              </a:ext>
            </a:extLst>
          </xdr:cNvPr>
          <xdr:cNvSpPr>
            <a:spLocks noChangeArrowheads="1"/>
          </xdr:cNvSpPr>
        </xdr:nvSpPr>
        <xdr:spPr bwMode="auto">
          <a:xfrm>
            <a:off x="529" y="524"/>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8+256</a:t>
            </a:r>
          </a:p>
        </xdr:txBody>
      </xdr:sp>
      <xdr:sp macro="" textlink="">
        <xdr:nvSpPr>
          <xdr:cNvPr id="23" name="Rectangle 20">
            <a:extLst>
              <a:ext uri="{FF2B5EF4-FFF2-40B4-BE49-F238E27FC236}">
                <a16:creationId xmlns:a16="http://schemas.microsoft.com/office/drawing/2014/main" id="{5DEEADB9-E755-6C4A-B7B4-8BF09CC1E9D3}"/>
              </a:ext>
            </a:extLst>
          </xdr:cNvPr>
          <xdr:cNvSpPr>
            <a:spLocks noChangeArrowheads="1"/>
          </xdr:cNvSpPr>
        </xdr:nvSpPr>
        <xdr:spPr bwMode="auto">
          <a:xfrm>
            <a:off x="687" y="524"/>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24" name="Rectangle 21">
            <a:extLst>
              <a:ext uri="{FF2B5EF4-FFF2-40B4-BE49-F238E27FC236}">
                <a16:creationId xmlns:a16="http://schemas.microsoft.com/office/drawing/2014/main" id="{28048E6D-8CB8-099E-D2A7-8BD83AB5B0F5}"/>
              </a:ext>
            </a:extLst>
          </xdr:cNvPr>
          <xdr:cNvSpPr>
            <a:spLocks noChangeArrowheads="1"/>
          </xdr:cNvSpPr>
        </xdr:nvSpPr>
        <xdr:spPr bwMode="auto">
          <a:xfrm>
            <a:off x="832" y="524"/>
            <a:ext cx="1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16</a:t>
            </a:r>
          </a:p>
        </xdr:txBody>
      </xdr:sp>
      <xdr:sp macro="" textlink="">
        <xdr:nvSpPr>
          <xdr:cNvPr id="25" name="Rectangle 22">
            <a:extLst>
              <a:ext uri="{FF2B5EF4-FFF2-40B4-BE49-F238E27FC236}">
                <a16:creationId xmlns:a16="http://schemas.microsoft.com/office/drawing/2014/main" id="{5EB24C58-0B60-62BD-FE67-60D82298F534}"/>
              </a:ext>
            </a:extLst>
          </xdr:cNvPr>
          <xdr:cNvSpPr>
            <a:spLocks noChangeArrowheads="1"/>
          </xdr:cNvSpPr>
        </xdr:nvSpPr>
        <xdr:spPr bwMode="auto">
          <a:xfrm>
            <a:off x="8" y="546"/>
            <a:ext cx="122"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Multiscan++ PK-64</a:t>
            </a:r>
          </a:p>
        </xdr:txBody>
      </xdr:sp>
      <xdr:sp macro="" textlink="">
        <xdr:nvSpPr>
          <xdr:cNvPr id="26" name="Rectangle 23">
            <a:extLst>
              <a:ext uri="{FF2B5EF4-FFF2-40B4-BE49-F238E27FC236}">
                <a16:creationId xmlns:a16="http://schemas.microsoft.com/office/drawing/2014/main" id="{72815B09-9AB2-932C-BDB7-0F043464D2B8}"/>
              </a:ext>
            </a:extLst>
          </xdr:cNvPr>
          <xdr:cNvSpPr>
            <a:spLocks noChangeArrowheads="1"/>
          </xdr:cNvSpPr>
        </xdr:nvSpPr>
        <xdr:spPr bwMode="auto">
          <a:xfrm>
            <a:off x="165" y="546"/>
            <a:ext cx="164"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2 aperte / 1 chiuse (+2 esp)</a:t>
            </a:r>
          </a:p>
        </xdr:txBody>
      </xdr:sp>
      <xdr:sp macro="" textlink="">
        <xdr:nvSpPr>
          <xdr:cNvPr id="27" name="Rectangle 24">
            <a:extLst>
              <a:ext uri="{FF2B5EF4-FFF2-40B4-BE49-F238E27FC236}">
                <a16:creationId xmlns:a16="http://schemas.microsoft.com/office/drawing/2014/main" id="{DE96AEC8-E146-CE9E-8C40-F3AA21765D8A}"/>
              </a:ext>
            </a:extLst>
          </xdr:cNvPr>
          <xdr:cNvSpPr>
            <a:spLocks noChangeArrowheads="1"/>
          </xdr:cNvSpPr>
        </xdr:nvSpPr>
        <xdr:spPr bwMode="auto">
          <a:xfrm>
            <a:off x="388" y="546"/>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8+64</a:t>
            </a:r>
          </a:p>
        </xdr:txBody>
      </xdr:sp>
      <xdr:sp macro="" textlink="">
        <xdr:nvSpPr>
          <xdr:cNvPr id="28" name="Rectangle 25">
            <a:extLst>
              <a:ext uri="{FF2B5EF4-FFF2-40B4-BE49-F238E27FC236}">
                <a16:creationId xmlns:a16="http://schemas.microsoft.com/office/drawing/2014/main" id="{D4CFF87A-EF7C-B2FE-18E1-30A1FA4F0F99}"/>
              </a:ext>
            </a:extLst>
          </xdr:cNvPr>
          <xdr:cNvSpPr>
            <a:spLocks noChangeArrowheads="1"/>
          </xdr:cNvSpPr>
        </xdr:nvSpPr>
        <xdr:spPr bwMode="auto">
          <a:xfrm>
            <a:off x="529" y="546"/>
            <a:ext cx="40"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8+128</a:t>
            </a:r>
          </a:p>
        </xdr:txBody>
      </xdr:sp>
      <xdr:sp macro="" textlink="">
        <xdr:nvSpPr>
          <xdr:cNvPr id="29" name="Rectangle 26">
            <a:extLst>
              <a:ext uri="{FF2B5EF4-FFF2-40B4-BE49-F238E27FC236}">
                <a16:creationId xmlns:a16="http://schemas.microsoft.com/office/drawing/2014/main" id="{53370EBB-66F5-AE04-FA5F-BEA2F7376DD1}"/>
              </a:ext>
            </a:extLst>
          </xdr:cNvPr>
          <xdr:cNvSpPr>
            <a:spLocks noChangeArrowheads="1"/>
          </xdr:cNvSpPr>
        </xdr:nvSpPr>
        <xdr:spPr bwMode="auto">
          <a:xfrm>
            <a:off x="691" y="54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30" name="Rectangle 27">
            <a:extLst>
              <a:ext uri="{FF2B5EF4-FFF2-40B4-BE49-F238E27FC236}">
                <a16:creationId xmlns:a16="http://schemas.microsoft.com/office/drawing/2014/main" id="{E212BABA-70E3-AD8D-0BE8-F7ECA8B1CB18}"/>
              </a:ext>
            </a:extLst>
          </xdr:cNvPr>
          <xdr:cNvSpPr>
            <a:spLocks noChangeArrowheads="1"/>
          </xdr:cNvSpPr>
        </xdr:nvSpPr>
        <xdr:spPr bwMode="auto">
          <a:xfrm>
            <a:off x="836" y="546"/>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8</a:t>
            </a:r>
          </a:p>
        </xdr:txBody>
      </xdr:sp>
      <xdr:sp macro="" textlink="">
        <xdr:nvSpPr>
          <xdr:cNvPr id="31" name="Rectangle 28">
            <a:extLst>
              <a:ext uri="{FF2B5EF4-FFF2-40B4-BE49-F238E27FC236}">
                <a16:creationId xmlns:a16="http://schemas.microsoft.com/office/drawing/2014/main" id="{3D1014B1-FAFA-3893-DDBC-39B89DC3FDB6}"/>
              </a:ext>
            </a:extLst>
          </xdr:cNvPr>
          <xdr:cNvSpPr>
            <a:spLocks noChangeArrowheads="1"/>
          </xdr:cNvSpPr>
        </xdr:nvSpPr>
        <xdr:spPr bwMode="auto">
          <a:xfrm>
            <a:off x="8" y="568"/>
            <a:ext cx="12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it-IT" sz="1000" b="0" i="0" u="none" strike="noStrike" baseline="0">
                <a:solidFill>
                  <a:srgbClr val="000000"/>
                </a:solidFill>
                <a:latin typeface="Nunito"/>
              </a:rPr>
              <a:t>Multiscan++ PK-32</a:t>
            </a:r>
          </a:p>
        </xdr:txBody>
      </xdr:sp>
      <xdr:sp macro="" textlink="">
        <xdr:nvSpPr>
          <xdr:cNvPr id="32" name="Rectangle 29">
            <a:extLst>
              <a:ext uri="{FF2B5EF4-FFF2-40B4-BE49-F238E27FC236}">
                <a16:creationId xmlns:a16="http://schemas.microsoft.com/office/drawing/2014/main" id="{860207EB-DDB4-650F-7F39-C23952BE9B67}"/>
              </a:ext>
            </a:extLst>
          </xdr:cNvPr>
          <xdr:cNvSpPr>
            <a:spLocks noChangeArrowheads="1"/>
          </xdr:cNvSpPr>
        </xdr:nvSpPr>
        <xdr:spPr bwMode="auto">
          <a:xfrm>
            <a:off x="191" y="568"/>
            <a:ext cx="117"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it-IT" sz="1000" b="0" i="0" u="none" strike="noStrike" baseline="0">
                <a:solidFill>
                  <a:srgbClr val="000000"/>
                </a:solidFill>
                <a:latin typeface="Nunito"/>
              </a:rPr>
              <a:t>2 aperte / 1 chiusa</a:t>
            </a:r>
          </a:p>
          <a:p>
            <a:pPr algn="l" rtl="0">
              <a:defRPr sz="1000"/>
            </a:pPr>
            <a:r>
              <a:rPr lang="it-IT" sz="1000" b="0" i="0" u="none" strike="noStrike" baseline="0">
                <a:solidFill>
                  <a:srgbClr val="000000"/>
                </a:solidFill>
                <a:latin typeface="Nunito"/>
              </a:rPr>
              <a:t>         </a:t>
            </a:r>
          </a:p>
        </xdr:txBody>
      </xdr:sp>
      <xdr:sp macro="" textlink="">
        <xdr:nvSpPr>
          <xdr:cNvPr id="33" name="Rectangle 30">
            <a:extLst>
              <a:ext uri="{FF2B5EF4-FFF2-40B4-BE49-F238E27FC236}">
                <a16:creationId xmlns:a16="http://schemas.microsoft.com/office/drawing/2014/main" id="{5803B3FE-06AA-E295-089C-2A76C87CD8B5}"/>
              </a:ext>
            </a:extLst>
          </xdr:cNvPr>
          <xdr:cNvSpPr>
            <a:spLocks noChangeArrowheads="1"/>
          </xdr:cNvSpPr>
        </xdr:nvSpPr>
        <xdr:spPr bwMode="auto">
          <a:xfrm>
            <a:off x="388" y="568"/>
            <a:ext cx="32"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it-IT" sz="1000" b="0" i="0" u="none" strike="noStrike" baseline="0">
                <a:solidFill>
                  <a:srgbClr val="000000"/>
                </a:solidFill>
                <a:latin typeface="Nunito"/>
              </a:rPr>
              <a:t>8+32</a:t>
            </a:r>
          </a:p>
        </xdr:txBody>
      </xdr:sp>
      <xdr:sp macro="" textlink="">
        <xdr:nvSpPr>
          <xdr:cNvPr id="34" name="Rectangle 31">
            <a:extLst>
              <a:ext uri="{FF2B5EF4-FFF2-40B4-BE49-F238E27FC236}">
                <a16:creationId xmlns:a16="http://schemas.microsoft.com/office/drawing/2014/main" id="{421A80D3-CD8A-7366-D062-9AD0AD0F3D0C}"/>
              </a:ext>
            </a:extLst>
          </xdr:cNvPr>
          <xdr:cNvSpPr>
            <a:spLocks noChangeArrowheads="1"/>
          </xdr:cNvSpPr>
        </xdr:nvSpPr>
        <xdr:spPr bwMode="auto">
          <a:xfrm>
            <a:off x="531" y="568"/>
            <a:ext cx="32" cy="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it-IT" sz="1000" b="0" i="0" u="none" strike="noStrike" baseline="0">
                <a:solidFill>
                  <a:srgbClr val="000000"/>
                </a:solidFill>
                <a:latin typeface="Nunito"/>
              </a:rPr>
              <a:t>8+64</a:t>
            </a:r>
          </a:p>
          <a:p>
            <a:pPr algn="l" rtl="0">
              <a:defRPr sz="1000"/>
            </a:pPr>
            <a:endParaRPr lang="it-IT" sz="1000" b="0" i="0" u="none" strike="noStrike" baseline="0">
              <a:solidFill>
                <a:srgbClr val="000000"/>
              </a:solidFill>
              <a:latin typeface="Nunito"/>
            </a:endParaRPr>
          </a:p>
        </xdr:txBody>
      </xdr:sp>
      <xdr:sp macro="" textlink="">
        <xdr:nvSpPr>
          <xdr:cNvPr id="35" name="Rectangle 32">
            <a:extLst>
              <a:ext uri="{FF2B5EF4-FFF2-40B4-BE49-F238E27FC236}">
                <a16:creationId xmlns:a16="http://schemas.microsoft.com/office/drawing/2014/main" id="{CFD7ED2E-425F-EFE6-AB60-F7C242829B23}"/>
              </a:ext>
            </a:extLst>
          </xdr:cNvPr>
          <xdr:cNvSpPr>
            <a:spLocks noChangeArrowheads="1"/>
          </xdr:cNvSpPr>
        </xdr:nvSpPr>
        <xdr:spPr bwMode="auto">
          <a:xfrm>
            <a:off x="691" y="568"/>
            <a:ext cx="13" cy="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36" name="Rectangle 33">
            <a:extLst>
              <a:ext uri="{FF2B5EF4-FFF2-40B4-BE49-F238E27FC236}">
                <a16:creationId xmlns:a16="http://schemas.microsoft.com/office/drawing/2014/main" id="{8F5D8358-6E9A-32C4-430F-B3975689AFD3}"/>
              </a:ext>
            </a:extLst>
          </xdr:cNvPr>
          <xdr:cNvSpPr>
            <a:spLocks noChangeArrowheads="1"/>
          </xdr:cNvSpPr>
        </xdr:nvSpPr>
        <xdr:spPr bwMode="auto">
          <a:xfrm>
            <a:off x="836" y="568"/>
            <a:ext cx="8"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it-IT" sz="1000" b="0" i="0" u="none" strike="noStrike" baseline="0">
                <a:solidFill>
                  <a:srgbClr val="000000"/>
                </a:solidFill>
                <a:latin typeface="Nunito"/>
              </a:rPr>
              <a:t>4</a:t>
            </a:r>
          </a:p>
        </xdr:txBody>
      </xdr:sp>
      <xdr:sp macro="" textlink="">
        <xdr:nvSpPr>
          <xdr:cNvPr id="37" name="Rectangle 34">
            <a:extLst>
              <a:ext uri="{FF2B5EF4-FFF2-40B4-BE49-F238E27FC236}">
                <a16:creationId xmlns:a16="http://schemas.microsoft.com/office/drawing/2014/main" id="{9826FE93-92E8-977D-E1F8-BBC6DDFF1E74}"/>
              </a:ext>
            </a:extLst>
          </xdr:cNvPr>
          <xdr:cNvSpPr>
            <a:spLocks noChangeArrowheads="1"/>
          </xdr:cNvSpPr>
        </xdr:nvSpPr>
        <xdr:spPr bwMode="auto">
          <a:xfrm>
            <a:off x="5"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35">
            <a:extLst>
              <a:ext uri="{FF2B5EF4-FFF2-40B4-BE49-F238E27FC236}">
                <a16:creationId xmlns:a16="http://schemas.microsoft.com/office/drawing/2014/main" id="{76FFBE7A-7FB1-8FE6-04F2-425575C1F605}"/>
              </a:ext>
            </a:extLst>
          </xdr:cNvPr>
          <xdr:cNvSpPr>
            <a:spLocks noChangeArrowheads="1"/>
          </xdr:cNvSpPr>
        </xdr:nvSpPr>
        <xdr:spPr bwMode="auto">
          <a:xfrm>
            <a:off x="150"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36">
            <a:extLst>
              <a:ext uri="{FF2B5EF4-FFF2-40B4-BE49-F238E27FC236}">
                <a16:creationId xmlns:a16="http://schemas.microsoft.com/office/drawing/2014/main" id="{2606CAC9-AFDC-ED08-2BB6-CF7F4B4FD4C5}"/>
              </a:ext>
            </a:extLst>
          </xdr:cNvPr>
          <xdr:cNvSpPr>
            <a:spLocks noChangeArrowheads="1"/>
          </xdr:cNvSpPr>
        </xdr:nvSpPr>
        <xdr:spPr bwMode="auto">
          <a:xfrm>
            <a:off x="331"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Rectangle 37">
            <a:extLst>
              <a:ext uri="{FF2B5EF4-FFF2-40B4-BE49-F238E27FC236}">
                <a16:creationId xmlns:a16="http://schemas.microsoft.com/office/drawing/2014/main" id="{C72757C7-C0E2-25BE-44CA-E62E8B9223F1}"/>
              </a:ext>
            </a:extLst>
          </xdr:cNvPr>
          <xdr:cNvSpPr>
            <a:spLocks noChangeArrowheads="1"/>
          </xdr:cNvSpPr>
        </xdr:nvSpPr>
        <xdr:spPr bwMode="auto">
          <a:xfrm>
            <a:off x="476"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Rectangle 38">
            <a:extLst>
              <a:ext uri="{FF2B5EF4-FFF2-40B4-BE49-F238E27FC236}">
                <a16:creationId xmlns:a16="http://schemas.microsoft.com/office/drawing/2014/main" id="{FEF897F6-5A45-62BC-9BF3-F7A42ADCABC7}"/>
              </a:ext>
            </a:extLst>
          </xdr:cNvPr>
          <xdr:cNvSpPr>
            <a:spLocks noChangeArrowheads="1"/>
          </xdr:cNvSpPr>
        </xdr:nvSpPr>
        <xdr:spPr bwMode="auto">
          <a:xfrm>
            <a:off x="621"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Rectangle 39">
            <a:extLst>
              <a:ext uri="{FF2B5EF4-FFF2-40B4-BE49-F238E27FC236}">
                <a16:creationId xmlns:a16="http://schemas.microsoft.com/office/drawing/2014/main" id="{48DD7E93-D458-DF03-3A41-BCB81A9527E7}"/>
              </a:ext>
            </a:extLst>
          </xdr:cNvPr>
          <xdr:cNvSpPr>
            <a:spLocks noChangeArrowheads="1"/>
          </xdr:cNvSpPr>
        </xdr:nvSpPr>
        <xdr:spPr bwMode="auto">
          <a:xfrm>
            <a:off x="767"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40">
            <a:extLst>
              <a:ext uri="{FF2B5EF4-FFF2-40B4-BE49-F238E27FC236}">
                <a16:creationId xmlns:a16="http://schemas.microsoft.com/office/drawing/2014/main" id="{C7EFC574-E1AC-8103-4B3B-AE680D4D7CDA}"/>
              </a:ext>
            </a:extLst>
          </xdr:cNvPr>
          <xdr:cNvSpPr>
            <a:spLocks noChangeShapeType="1"/>
          </xdr:cNvSpPr>
        </xdr:nvSpPr>
        <xdr:spPr bwMode="auto">
          <a:xfrm>
            <a:off x="6" y="459"/>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4" name="Rectangle 41">
            <a:extLst>
              <a:ext uri="{FF2B5EF4-FFF2-40B4-BE49-F238E27FC236}">
                <a16:creationId xmlns:a16="http://schemas.microsoft.com/office/drawing/2014/main" id="{AB7C90A9-670B-AD2D-5648-E1F185AE11DC}"/>
              </a:ext>
            </a:extLst>
          </xdr:cNvPr>
          <xdr:cNvSpPr>
            <a:spLocks noChangeArrowheads="1"/>
          </xdr:cNvSpPr>
        </xdr:nvSpPr>
        <xdr:spPr bwMode="auto">
          <a:xfrm>
            <a:off x="6" y="459"/>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Rectangle 42">
            <a:extLst>
              <a:ext uri="{FF2B5EF4-FFF2-40B4-BE49-F238E27FC236}">
                <a16:creationId xmlns:a16="http://schemas.microsoft.com/office/drawing/2014/main" id="{F2631029-9108-51A7-9266-8DF8A60DB39C}"/>
              </a:ext>
            </a:extLst>
          </xdr:cNvPr>
          <xdr:cNvSpPr>
            <a:spLocks noChangeArrowheads="1"/>
          </xdr:cNvSpPr>
        </xdr:nvSpPr>
        <xdr:spPr bwMode="auto">
          <a:xfrm>
            <a:off x="912"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43">
            <a:extLst>
              <a:ext uri="{FF2B5EF4-FFF2-40B4-BE49-F238E27FC236}">
                <a16:creationId xmlns:a16="http://schemas.microsoft.com/office/drawing/2014/main" id="{F1E44136-1F6F-609C-4E21-008A2C7AE3ED}"/>
              </a:ext>
            </a:extLst>
          </xdr:cNvPr>
          <xdr:cNvSpPr>
            <a:spLocks noChangeShapeType="1"/>
          </xdr:cNvSpPr>
        </xdr:nvSpPr>
        <xdr:spPr bwMode="auto">
          <a:xfrm>
            <a:off x="6" y="499"/>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7" name="Rectangle 44">
            <a:extLst>
              <a:ext uri="{FF2B5EF4-FFF2-40B4-BE49-F238E27FC236}">
                <a16:creationId xmlns:a16="http://schemas.microsoft.com/office/drawing/2014/main" id="{3D557868-75E4-0C6E-15AC-7524241B5950}"/>
              </a:ext>
            </a:extLst>
          </xdr:cNvPr>
          <xdr:cNvSpPr>
            <a:spLocks noChangeArrowheads="1"/>
          </xdr:cNvSpPr>
        </xdr:nvSpPr>
        <xdr:spPr bwMode="auto">
          <a:xfrm>
            <a:off x="6" y="499"/>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45">
            <a:extLst>
              <a:ext uri="{FF2B5EF4-FFF2-40B4-BE49-F238E27FC236}">
                <a16:creationId xmlns:a16="http://schemas.microsoft.com/office/drawing/2014/main" id="{B489962F-BAAC-8826-E652-2E00622AF71B}"/>
              </a:ext>
            </a:extLst>
          </xdr:cNvPr>
          <xdr:cNvSpPr>
            <a:spLocks noChangeShapeType="1"/>
          </xdr:cNvSpPr>
        </xdr:nvSpPr>
        <xdr:spPr bwMode="auto">
          <a:xfrm>
            <a:off x="6" y="521"/>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49" name="Rectangle 46">
            <a:extLst>
              <a:ext uri="{FF2B5EF4-FFF2-40B4-BE49-F238E27FC236}">
                <a16:creationId xmlns:a16="http://schemas.microsoft.com/office/drawing/2014/main" id="{F09A1EA7-AC99-7110-C3CB-43E775355D62}"/>
              </a:ext>
            </a:extLst>
          </xdr:cNvPr>
          <xdr:cNvSpPr>
            <a:spLocks noChangeArrowheads="1"/>
          </xdr:cNvSpPr>
        </xdr:nvSpPr>
        <xdr:spPr bwMode="auto">
          <a:xfrm>
            <a:off x="6" y="521"/>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47">
            <a:extLst>
              <a:ext uri="{FF2B5EF4-FFF2-40B4-BE49-F238E27FC236}">
                <a16:creationId xmlns:a16="http://schemas.microsoft.com/office/drawing/2014/main" id="{55675B05-9958-91EF-D3AD-14BC8C782F54}"/>
              </a:ext>
            </a:extLst>
          </xdr:cNvPr>
          <xdr:cNvSpPr>
            <a:spLocks noChangeShapeType="1"/>
          </xdr:cNvSpPr>
        </xdr:nvSpPr>
        <xdr:spPr bwMode="auto">
          <a:xfrm>
            <a:off x="6" y="543"/>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51" name="Rectangle 48">
            <a:extLst>
              <a:ext uri="{FF2B5EF4-FFF2-40B4-BE49-F238E27FC236}">
                <a16:creationId xmlns:a16="http://schemas.microsoft.com/office/drawing/2014/main" id="{53405FAE-949E-750A-1B0C-BC9B450D0DAB}"/>
              </a:ext>
            </a:extLst>
          </xdr:cNvPr>
          <xdr:cNvSpPr>
            <a:spLocks noChangeArrowheads="1"/>
          </xdr:cNvSpPr>
        </xdr:nvSpPr>
        <xdr:spPr bwMode="auto">
          <a:xfrm>
            <a:off x="6" y="543"/>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49">
            <a:extLst>
              <a:ext uri="{FF2B5EF4-FFF2-40B4-BE49-F238E27FC236}">
                <a16:creationId xmlns:a16="http://schemas.microsoft.com/office/drawing/2014/main" id="{DD6099E8-B3BC-3C76-BDAF-0A054B48EA1F}"/>
              </a:ext>
            </a:extLst>
          </xdr:cNvPr>
          <xdr:cNvSpPr>
            <a:spLocks noChangeShapeType="1"/>
          </xdr:cNvSpPr>
        </xdr:nvSpPr>
        <xdr:spPr bwMode="auto">
          <a:xfrm>
            <a:off x="6" y="565"/>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53" name="Rectangle 50">
            <a:extLst>
              <a:ext uri="{FF2B5EF4-FFF2-40B4-BE49-F238E27FC236}">
                <a16:creationId xmlns:a16="http://schemas.microsoft.com/office/drawing/2014/main" id="{4DC25F49-002E-F3C5-FFF4-F91705CE8873}"/>
              </a:ext>
            </a:extLst>
          </xdr:cNvPr>
          <xdr:cNvSpPr>
            <a:spLocks noChangeArrowheads="1"/>
          </xdr:cNvSpPr>
        </xdr:nvSpPr>
        <xdr:spPr bwMode="auto">
          <a:xfrm>
            <a:off x="6" y="565"/>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51">
            <a:extLst>
              <a:ext uri="{FF2B5EF4-FFF2-40B4-BE49-F238E27FC236}">
                <a16:creationId xmlns:a16="http://schemas.microsoft.com/office/drawing/2014/main" id="{D5B63425-9A15-E7FF-E43A-1B0547C034E6}"/>
              </a:ext>
            </a:extLst>
          </xdr:cNvPr>
          <xdr:cNvSpPr>
            <a:spLocks noChangeShapeType="1"/>
          </xdr:cNvSpPr>
        </xdr:nvSpPr>
        <xdr:spPr bwMode="auto">
          <a:xfrm>
            <a:off x="5" y="459"/>
            <a:ext cx="1" cy="153"/>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56" name="Line 53">
            <a:extLst>
              <a:ext uri="{FF2B5EF4-FFF2-40B4-BE49-F238E27FC236}">
                <a16:creationId xmlns:a16="http://schemas.microsoft.com/office/drawing/2014/main" id="{5C6C2E62-E38F-681A-E2EE-8702F5D1CB5A}"/>
              </a:ext>
            </a:extLst>
          </xdr:cNvPr>
          <xdr:cNvSpPr>
            <a:spLocks noChangeShapeType="1"/>
          </xdr:cNvSpPr>
        </xdr:nvSpPr>
        <xdr:spPr bwMode="auto">
          <a:xfrm>
            <a:off x="150" y="460"/>
            <a:ext cx="1" cy="152"/>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58" name="Line 55">
            <a:extLst>
              <a:ext uri="{FF2B5EF4-FFF2-40B4-BE49-F238E27FC236}">
                <a16:creationId xmlns:a16="http://schemas.microsoft.com/office/drawing/2014/main" id="{51B307CF-F3A6-A933-3A14-0C32F351D51A}"/>
              </a:ext>
            </a:extLst>
          </xdr:cNvPr>
          <xdr:cNvSpPr>
            <a:spLocks noChangeShapeType="1"/>
          </xdr:cNvSpPr>
        </xdr:nvSpPr>
        <xdr:spPr bwMode="auto">
          <a:xfrm>
            <a:off x="331" y="460"/>
            <a:ext cx="1" cy="151"/>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60" name="Line 57">
            <a:extLst>
              <a:ext uri="{FF2B5EF4-FFF2-40B4-BE49-F238E27FC236}">
                <a16:creationId xmlns:a16="http://schemas.microsoft.com/office/drawing/2014/main" id="{ACE81D5E-919A-FE8A-8F9D-49C2E307129C}"/>
              </a:ext>
            </a:extLst>
          </xdr:cNvPr>
          <xdr:cNvSpPr>
            <a:spLocks noChangeShapeType="1"/>
          </xdr:cNvSpPr>
        </xdr:nvSpPr>
        <xdr:spPr bwMode="auto">
          <a:xfrm>
            <a:off x="476" y="460"/>
            <a:ext cx="1" cy="152"/>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62" name="Line 59">
            <a:extLst>
              <a:ext uri="{FF2B5EF4-FFF2-40B4-BE49-F238E27FC236}">
                <a16:creationId xmlns:a16="http://schemas.microsoft.com/office/drawing/2014/main" id="{59CD326B-9DF6-C3B5-0E05-E46380F2F89C}"/>
              </a:ext>
            </a:extLst>
          </xdr:cNvPr>
          <xdr:cNvSpPr>
            <a:spLocks noChangeShapeType="1"/>
          </xdr:cNvSpPr>
        </xdr:nvSpPr>
        <xdr:spPr bwMode="auto">
          <a:xfrm>
            <a:off x="621" y="460"/>
            <a:ext cx="0" cy="152"/>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64" name="Line 61">
            <a:extLst>
              <a:ext uri="{FF2B5EF4-FFF2-40B4-BE49-F238E27FC236}">
                <a16:creationId xmlns:a16="http://schemas.microsoft.com/office/drawing/2014/main" id="{0FBC4ECD-BE45-1C2F-B26D-72F987D49739}"/>
              </a:ext>
            </a:extLst>
          </xdr:cNvPr>
          <xdr:cNvSpPr>
            <a:spLocks noChangeShapeType="1"/>
          </xdr:cNvSpPr>
        </xdr:nvSpPr>
        <xdr:spPr bwMode="auto">
          <a:xfrm>
            <a:off x="767" y="460"/>
            <a:ext cx="1" cy="153"/>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66" name="Line 63">
            <a:extLst>
              <a:ext uri="{FF2B5EF4-FFF2-40B4-BE49-F238E27FC236}">
                <a16:creationId xmlns:a16="http://schemas.microsoft.com/office/drawing/2014/main" id="{56178451-F9C2-5129-2B5D-2E65A98C02C7}"/>
              </a:ext>
            </a:extLst>
          </xdr:cNvPr>
          <xdr:cNvSpPr>
            <a:spLocks noChangeShapeType="1"/>
          </xdr:cNvSpPr>
        </xdr:nvSpPr>
        <xdr:spPr bwMode="auto">
          <a:xfrm>
            <a:off x="6" y="587"/>
            <a:ext cx="907" cy="0"/>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txBody>
          <a:bodyPr/>
          <a:lstStyle/>
          <a:p>
            <a:endParaRPr lang="it-IT"/>
          </a:p>
        </xdr:txBody>
      </xdr:sp>
      <xdr:sp macro="" textlink="">
        <xdr:nvSpPr>
          <xdr:cNvPr id="67" name="Rectangle 64">
            <a:extLst>
              <a:ext uri="{FF2B5EF4-FFF2-40B4-BE49-F238E27FC236}">
                <a16:creationId xmlns:a16="http://schemas.microsoft.com/office/drawing/2014/main" id="{6674D51D-0232-CC0A-0E92-11334E27207C}"/>
              </a:ext>
            </a:extLst>
          </xdr:cNvPr>
          <xdr:cNvSpPr>
            <a:spLocks noChangeArrowheads="1"/>
          </xdr:cNvSpPr>
        </xdr:nvSpPr>
        <xdr:spPr bwMode="auto">
          <a:xfrm>
            <a:off x="6" y="587"/>
            <a:ext cx="907" cy="1"/>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65">
            <a:extLst>
              <a:ext uri="{FF2B5EF4-FFF2-40B4-BE49-F238E27FC236}">
                <a16:creationId xmlns:a16="http://schemas.microsoft.com/office/drawing/2014/main" id="{5093B326-07F9-D613-25AE-A8C2DDC11D62}"/>
              </a:ext>
            </a:extLst>
          </xdr:cNvPr>
          <xdr:cNvSpPr>
            <a:spLocks noChangeShapeType="1"/>
          </xdr:cNvSpPr>
        </xdr:nvSpPr>
        <xdr:spPr bwMode="auto">
          <a:xfrm>
            <a:off x="912" y="460"/>
            <a:ext cx="0" cy="151"/>
          </a:xfrm>
          <a:prstGeom prst="line">
            <a:avLst/>
          </a:prstGeom>
          <a:noFill/>
          <a:ln w="0">
            <a:solidFill>
              <a:srgbClr val="02CAB7"/>
            </a:solidFill>
            <a:prstDash val="solid"/>
            <a:round/>
            <a:headEnd/>
            <a:tailEnd/>
          </a:ln>
          <a:extLst>
            <a:ext uri="{909E8E84-426E-40DD-AFC4-6F175D3DCCD1}">
              <a14:hiddenFill xmlns:a14="http://schemas.microsoft.com/office/drawing/2010/main">
                <a:noFill/>
              </a14:hiddenFill>
            </a:ext>
          </a:extLst>
        </xdr:spPr>
      </xdr:sp>
      <xdr:sp macro="" textlink="">
        <xdr:nvSpPr>
          <xdr:cNvPr id="70" name="Line 67">
            <a:extLst>
              <a:ext uri="{FF2B5EF4-FFF2-40B4-BE49-F238E27FC236}">
                <a16:creationId xmlns:a16="http://schemas.microsoft.com/office/drawing/2014/main" id="{BE9A2301-8C9A-1615-8AD0-99E5CEE57F12}"/>
              </a:ext>
            </a:extLst>
          </xdr:cNvPr>
          <xdr:cNvSpPr>
            <a:spLocks noChangeShapeType="1"/>
          </xdr:cNvSpPr>
        </xdr:nvSpPr>
        <xdr:spPr bwMode="auto">
          <a:xfrm>
            <a:off x="5"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71" name="Rectangle 68">
            <a:extLst>
              <a:ext uri="{FF2B5EF4-FFF2-40B4-BE49-F238E27FC236}">
                <a16:creationId xmlns:a16="http://schemas.microsoft.com/office/drawing/2014/main" id="{2AEE4905-D70E-55C6-E789-3B119C7DA343}"/>
              </a:ext>
            </a:extLst>
          </xdr:cNvPr>
          <xdr:cNvSpPr>
            <a:spLocks noChangeArrowheads="1"/>
          </xdr:cNvSpPr>
        </xdr:nvSpPr>
        <xdr:spPr bwMode="auto">
          <a:xfrm>
            <a:off x="5"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69">
            <a:extLst>
              <a:ext uri="{FF2B5EF4-FFF2-40B4-BE49-F238E27FC236}">
                <a16:creationId xmlns:a16="http://schemas.microsoft.com/office/drawing/2014/main" id="{2C4D68EC-1E3F-52F7-FC35-D4C54306BAAF}"/>
              </a:ext>
            </a:extLst>
          </xdr:cNvPr>
          <xdr:cNvSpPr>
            <a:spLocks noChangeShapeType="1"/>
          </xdr:cNvSpPr>
        </xdr:nvSpPr>
        <xdr:spPr bwMode="auto">
          <a:xfrm>
            <a:off x="150"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73" name="Rectangle 70">
            <a:extLst>
              <a:ext uri="{FF2B5EF4-FFF2-40B4-BE49-F238E27FC236}">
                <a16:creationId xmlns:a16="http://schemas.microsoft.com/office/drawing/2014/main" id="{56D103AD-561D-E06D-F8A5-1D2DEDD18D1D}"/>
              </a:ext>
            </a:extLst>
          </xdr:cNvPr>
          <xdr:cNvSpPr>
            <a:spLocks noChangeArrowheads="1"/>
          </xdr:cNvSpPr>
        </xdr:nvSpPr>
        <xdr:spPr bwMode="auto">
          <a:xfrm>
            <a:off x="150"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71">
            <a:extLst>
              <a:ext uri="{FF2B5EF4-FFF2-40B4-BE49-F238E27FC236}">
                <a16:creationId xmlns:a16="http://schemas.microsoft.com/office/drawing/2014/main" id="{14D9AACC-B05D-CC91-0273-BFD5471A54AF}"/>
              </a:ext>
            </a:extLst>
          </xdr:cNvPr>
          <xdr:cNvSpPr>
            <a:spLocks noChangeShapeType="1"/>
          </xdr:cNvSpPr>
        </xdr:nvSpPr>
        <xdr:spPr bwMode="auto">
          <a:xfrm>
            <a:off x="331"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75" name="Rectangle 72">
            <a:extLst>
              <a:ext uri="{FF2B5EF4-FFF2-40B4-BE49-F238E27FC236}">
                <a16:creationId xmlns:a16="http://schemas.microsoft.com/office/drawing/2014/main" id="{CCA2AC53-DC5B-F82A-65D4-7373FF99FA27}"/>
              </a:ext>
            </a:extLst>
          </xdr:cNvPr>
          <xdr:cNvSpPr>
            <a:spLocks noChangeArrowheads="1"/>
          </xdr:cNvSpPr>
        </xdr:nvSpPr>
        <xdr:spPr bwMode="auto">
          <a:xfrm>
            <a:off x="331"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73">
            <a:extLst>
              <a:ext uri="{FF2B5EF4-FFF2-40B4-BE49-F238E27FC236}">
                <a16:creationId xmlns:a16="http://schemas.microsoft.com/office/drawing/2014/main" id="{F3D13FF2-107F-2067-146A-8D615D2FA091}"/>
              </a:ext>
            </a:extLst>
          </xdr:cNvPr>
          <xdr:cNvSpPr>
            <a:spLocks noChangeShapeType="1"/>
          </xdr:cNvSpPr>
        </xdr:nvSpPr>
        <xdr:spPr bwMode="auto">
          <a:xfrm>
            <a:off x="476"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77" name="Rectangle 74">
            <a:extLst>
              <a:ext uri="{FF2B5EF4-FFF2-40B4-BE49-F238E27FC236}">
                <a16:creationId xmlns:a16="http://schemas.microsoft.com/office/drawing/2014/main" id="{C68F58C4-106C-1831-A8C2-B78D67537D95}"/>
              </a:ext>
            </a:extLst>
          </xdr:cNvPr>
          <xdr:cNvSpPr>
            <a:spLocks noChangeArrowheads="1"/>
          </xdr:cNvSpPr>
        </xdr:nvSpPr>
        <xdr:spPr bwMode="auto">
          <a:xfrm>
            <a:off x="476"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75">
            <a:extLst>
              <a:ext uri="{FF2B5EF4-FFF2-40B4-BE49-F238E27FC236}">
                <a16:creationId xmlns:a16="http://schemas.microsoft.com/office/drawing/2014/main" id="{E0535C23-1002-FA3C-2F4A-308F4B0C1710}"/>
              </a:ext>
            </a:extLst>
          </xdr:cNvPr>
          <xdr:cNvSpPr>
            <a:spLocks noChangeShapeType="1"/>
          </xdr:cNvSpPr>
        </xdr:nvSpPr>
        <xdr:spPr bwMode="auto">
          <a:xfrm>
            <a:off x="621"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79" name="Rectangle 76">
            <a:extLst>
              <a:ext uri="{FF2B5EF4-FFF2-40B4-BE49-F238E27FC236}">
                <a16:creationId xmlns:a16="http://schemas.microsoft.com/office/drawing/2014/main" id="{B90B550C-B7E2-1565-F343-EB30172D9184}"/>
              </a:ext>
            </a:extLst>
          </xdr:cNvPr>
          <xdr:cNvSpPr>
            <a:spLocks noChangeArrowheads="1"/>
          </xdr:cNvSpPr>
        </xdr:nvSpPr>
        <xdr:spPr bwMode="auto">
          <a:xfrm>
            <a:off x="621"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77">
            <a:extLst>
              <a:ext uri="{FF2B5EF4-FFF2-40B4-BE49-F238E27FC236}">
                <a16:creationId xmlns:a16="http://schemas.microsoft.com/office/drawing/2014/main" id="{CD629BD4-7152-37D8-75BF-57FB31791391}"/>
              </a:ext>
            </a:extLst>
          </xdr:cNvPr>
          <xdr:cNvSpPr>
            <a:spLocks noChangeShapeType="1"/>
          </xdr:cNvSpPr>
        </xdr:nvSpPr>
        <xdr:spPr bwMode="auto">
          <a:xfrm>
            <a:off x="767"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81" name="Rectangle 78">
            <a:extLst>
              <a:ext uri="{FF2B5EF4-FFF2-40B4-BE49-F238E27FC236}">
                <a16:creationId xmlns:a16="http://schemas.microsoft.com/office/drawing/2014/main" id="{4199775B-A4FD-E96F-0417-C7C833740BA9}"/>
              </a:ext>
            </a:extLst>
          </xdr:cNvPr>
          <xdr:cNvSpPr>
            <a:spLocks noChangeArrowheads="1"/>
          </xdr:cNvSpPr>
        </xdr:nvSpPr>
        <xdr:spPr bwMode="auto">
          <a:xfrm>
            <a:off x="767"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79">
            <a:extLst>
              <a:ext uri="{FF2B5EF4-FFF2-40B4-BE49-F238E27FC236}">
                <a16:creationId xmlns:a16="http://schemas.microsoft.com/office/drawing/2014/main" id="{AF9CB6C4-386E-5667-7A77-EBB27878671D}"/>
              </a:ext>
            </a:extLst>
          </xdr:cNvPr>
          <xdr:cNvSpPr>
            <a:spLocks noChangeShapeType="1"/>
          </xdr:cNvSpPr>
        </xdr:nvSpPr>
        <xdr:spPr bwMode="auto">
          <a:xfrm>
            <a:off x="912" y="588"/>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83" name="Rectangle 80">
            <a:extLst>
              <a:ext uri="{FF2B5EF4-FFF2-40B4-BE49-F238E27FC236}">
                <a16:creationId xmlns:a16="http://schemas.microsoft.com/office/drawing/2014/main" id="{06317AE0-0453-0EFF-34FE-D274EC8F75F4}"/>
              </a:ext>
            </a:extLst>
          </xdr:cNvPr>
          <xdr:cNvSpPr>
            <a:spLocks noChangeArrowheads="1"/>
          </xdr:cNvSpPr>
        </xdr:nvSpPr>
        <xdr:spPr bwMode="auto">
          <a:xfrm>
            <a:off x="912" y="588"/>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Line 81">
            <a:extLst>
              <a:ext uri="{FF2B5EF4-FFF2-40B4-BE49-F238E27FC236}">
                <a16:creationId xmlns:a16="http://schemas.microsoft.com/office/drawing/2014/main" id="{BB317B6D-3909-0028-54C7-E37639B562A8}"/>
              </a:ext>
            </a:extLst>
          </xdr:cNvPr>
          <xdr:cNvSpPr>
            <a:spLocks noChangeShapeType="1"/>
          </xdr:cNvSpPr>
        </xdr:nvSpPr>
        <xdr:spPr bwMode="auto">
          <a:xfrm>
            <a:off x="913" y="459"/>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85" name="Rectangle 82">
            <a:extLst>
              <a:ext uri="{FF2B5EF4-FFF2-40B4-BE49-F238E27FC236}">
                <a16:creationId xmlns:a16="http://schemas.microsoft.com/office/drawing/2014/main" id="{3BD8F160-9604-37A7-797B-4B3C75FE1E25}"/>
              </a:ext>
            </a:extLst>
          </xdr:cNvPr>
          <xdr:cNvSpPr>
            <a:spLocks noChangeArrowheads="1"/>
          </xdr:cNvSpPr>
        </xdr:nvSpPr>
        <xdr:spPr bwMode="auto">
          <a:xfrm>
            <a:off x="913" y="45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83">
            <a:extLst>
              <a:ext uri="{FF2B5EF4-FFF2-40B4-BE49-F238E27FC236}">
                <a16:creationId xmlns:a16="http://schemas.microsoft.com/office/drawing/2014/main" id="{27FEFB42-F6F1-286C-47BF-9C5B617B2A51}"/>
              </a:ext>
            </a:extLst>
          </xdr:cNvPr>
          <xdr:cNvSpPr>
            <a:spLocks noChangeShapeType="1"/>
          </xdr:cNvSpPr>
        </xdr:nvSpPr>
        <xdr:spPr bwMode="auto">
          <a:xfrm>
            <a:off x="913" y="499"/>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87" name="Rectangle 84">
            <a:extLst>
              <a:ext uri="{FF2B5EF4-FFF2-40B4-BE49-F238E27FC236}">
                <a16:creationId xmlns:a16="http://schemas.microsoft.com/office/drawing/2014/main" id="{4F97E772-4D72-F2B4-A457-296D38B70651}"/>
              </a:ext>
            </a:extLst>
          </xdr:cNvPr>
          <xdr:cNvSpPr>
            <a:spLocks noChangeArrowheads="1"/>
          </xdr:cNvSpPr>
        </xdr:nvSpPr>
        <xdr:spPr bwMode="auto">
          <a:xfrm>
            <a:off x="913" y="499"/>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85">
            <a:extLst>
              <a:ext uri="{FF2B5EF4-FFF2-40B4-BE49-F238E27FC236}">
                <a16:creationId xmlns:a16="http://schemas.microsoft.com/office/drawing/2014/main" id="{2AD4BFA9-0D78-A08A-72C7-52B4A60C2623}"/>
              </a:ext>
            </a:extLst>
          </xdr:cNvPr>
          <xdr:cNvSpPr>
            <a:spLocks noChangeShapeType="1"/>
          </xdr:cNvSpPr>
        </xdr:nvSpPr>
        <xdr:spPr bwMode="auto">
          <a:xfrm>
            <a:off x="913" y="521"/>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89" name="Rectangle 86">
            <a:extLst>
              <a:ext uri="{FF2B5EF4-FFF2-40B4-BE49-F238E27FC236}">
                <a16:creationId xmlns:a16="http://schemas.microsoft.com/office/drawing/2014/main" id="{F9F64FEA-6593-FF05-5392-25D7FE833826}"/>
              </a:ext>
            </a:extLst>
          </xdr:cNvPr>
          <xdr:cNvSpPr>
            <a:spLocks noChangeArrowheads="1"/>
          </xdr:cNvSpPr>
        </xdr:nvSpPr>
        <xdr:spPr bwMode="auto">
          <a:xfrm>
            <a:off x="913" y="521"/>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87">
            <a:extLst>
              <a:ext uri="{FF2B5EF4-FFF2-40B4-BE49-F238E27FC236}">
                <a16:creationId xmlns:a16="http://schemas.microsoft.com/office/drawing/2014/main" id="{1897F7DC-E93C-89FC-C200-91D3B3CBB8A0}"/>
              </a:ext>
            </a:extLst>
          </xdr:cNvPr>
          <xdr:cNvSpPr>
            <a:spLocks noChangeShapeType="1"/>
          </xdr:cNvSpPr>
        </xdr:nvSpPr>
        <xdr:spPr bwMode="auto">
          <a:xfrm>
            <a:off x="913" y="543"/>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91" name="Rectangle 88">
            <a:extLst>
              <a:ext uri="{FF2B5EF4-FFF2-40B4-BE49-F238E27FC236}">
                <a16:creationId xmlns:a16="http://schemas.microsoft.com/office/drawing/2014/main" id="{FB5AD291-9402-40E9-7351-826D1971AD6D}"/>
              </a:ext>
            </a:extLst>
          </xdr:cNvPr>
          <xdr:cNvSpPr>
            <a:spLocks noChangeArrowheads="1"/>
          </xdr:cNvSpPr>
        </xdr:nvSpPr>
        <xdr:spPr bwMode="auto">
          <a:xfrm>
            <a:off x="913" y="543"/>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Line 89">
            <a:extLst>
              <a:ext uri="{FF2B5EF4-FFF2-40B4-BE49-F238E27FC236}">
                <a16:creationId xmlns:a16="http://schemas.microsoft.com/office/drawing/2014/main" id="{5FEF243B-5F9B-014D-B18A-D30A9B77E95A}"/>
              </a:ext>
            </a:extLst>
          </xdr:cNvPr>
          <xdr:cNvSpPr>
            <a:spLocks noChangeShapeType="1"/>
          </xdr:cNvSpPr>
        </xdr:nvSpPr>
        <xdr:spPr bwMode="auto">
          <a:xfrm>
            <a:off x="913" y="565"/>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93" name="Rectangle 90">
            <a:extLst>
              <a:ext uri="{FF2B5EF4-FFF2-40B4-BE49-F238E27FC236}">
                <a16:creationId xmlns:a16="http://schemas.microsoft.com/office/drawing/2014/main" id="{C64228D2-1EE0-45A2-9BE4-A635ABF2388E}"/>
              </a:ext>
            </a:extLst>
          </xdr:cNvPr>
          <xdr:cNvSpPr>
            <a:spLocks noChangeArrowheads="1"/>
          </xdr:cNvSpPr>
        </xdr:nvSpPr>
        <xdr:spPr bwMode="auto">
          <a:xfrm>
            <a:off x="913" y="565"/>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 name="Line 91">
            <a:extLst>
              <a:ext uri="{FF2B5EF4-FFF2-40B4-BE49-F238E27FC236}">
                <a16:creationId xmlns:a16="http://schemas.microsoft.com/office/drawing/2014/main" id="{113898D4-AAFE-A00C-AC37-874DA7B53CA0}"/>
              </a:ext>
            </a:extLst>
          </xdr:cNvPr>
          <xdr:cNvSpPr>
            <a:spLocks noChangeShapeType="1"/>
          </xdr:cNvSpPr>
        </xdr:nvSpPr>
        <xdr:spPr bwMode="auto">
          <a:xfrm>
            <a:off x="913" y="587"/>
            <a:ext cx="1" cy="1"/>
          </a:xfrm>
          <a:prstGeom prst="line">
            <a:avLst/>
          </a:prstGeom>
          <a:noFill/>
          <a:ln w="0">
            <a:solidFill>
              <a:srgbClr val="E0E0E0"/>
            </a:solidFill>
            <a:prstDash val="solid"/>
            <a:round/>
            <a:headEnd/>
            <a:tailEnd/>
          </a:ln>
          <a:extLst>
            <a:ext uri="{909E8E84-426E-40DD-AFC4-6F175D3DCCD1}">
              <a14:hiddenFill xmlns:a14="http://schemas.microsoft.com/office/drawing/2010/main">
                <a:noFill/>
              </a14:hiddenFill>
            </a:ext>
          </a:extLst>
        </xdr:spPr>
      </xdr:sp>
      <xdr:sp macro="" textlink="">
        <xdr:nvSpPr>
          <xdr:cNvPr id="95" name="Rectangle 92">
            <a:extLst>
              <a:ext uri="{FF2B5EF4-FFF2-40B4-BE49-F238E27FC236}">
                <a16:creationId xmlns:a16="http://schemas.microsoft.com/office/drawing/2014/main" id="{E409D249-6329-0C1D-9B78-566B368087A6}"/>
              </a:ext>
            </a:extLst>
          </xdr:cNvPr>
          <xdr:cNvSpPr>
            <a:spLocks noChangeArrowheads="1"/>
          </xdr:cNvSpPr>
        </xdr:nvSpPr>
        <xdr:spPr bwMode="auto">
          <a:xfrm>
            <a:off x="913" y="587"/>
            <a:ext cx="1" cy="1"/>
          </a:xfrm>
          <a:prstGeom prst="rect">
            <a:avLst/>
          </a:prstGeom>
          <a:solidFill>
            <a:srgbClr val="E0E0E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xdr:col>
      <xdr:colOff>102053</xdr:colOff>
      <xdr:row>4</xdr:row>
      <xdr:rowOff>1734911</xdr:rowOff>
    </xdr:from>
    <xdr:to>
      <xdr:col>7</xdr:col>
      <xdr:colOff>603852</xdr:colOff>
      <xdr:row>4</xdr:row>
      <xdr:rowOff>1744029</xdr:rowOff>
    </xdr:to>
    <xdr:sp macro="" textlink="">
      <xdr:nvSpPr>
        <xdr:cNvPr id="97" name="Rectangle 50">
          <a:extLst>
            <a:ext uri="{FF2B5EF4-FFF2-40B4-BE49-F238E27FC236}">
              <a16:creationId xmlns:a16="http://schemas.microsoft.com/office/drawing/2014/main" id="{C3BCFC47-18D2-41C8-AA4F-CD4AB7C19CF9}"/>
            </a:ext>
          </a:extLst>
        </xdr:cNvPr>
        <xdr:cNvSpPr>
          <a:spLocks noChangeArrowheads="1"/>
        </xdr:cNvSpPr>
      </xdr:nvSpPr>
      <xdr:spPr bwMode="auto">
        <a:xfrm>
          <a:off x="102053" y="7545161"/>
          <a:ext cx="8278281" cy="9118"/>
        </a:xfrm>
        <a:prstGeom prst="rect">
          <a:avLst/>
        </a:prstGeom>
        <a:solidFill>
          <a:srgbClr val="02CAB7"/>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540380</xdr:colOff>
      <xdr:row>4</xdr:row>
      <xdr:rowOff>1532709</xdr:rowOff>
    </xdr:from>
    <xdr:to>
      <xdr:col>4</xdr:col>
      <xdr:colOff>681350</xdr:colOff>
      <xdr:row>4</xdr:row>
      <xdr:rowOff>1739809</xdr:rowOff>
    </xdr:to>
    <xdr:sp macro="" textlink="">
      <xdr:nvSpPr>
        <xdr:cNvPr id="99" name="Rectangle 32">
          <a:extLst>
            <a:ext uri="{FF2B5EF4-FFF2-40B4-BE49-F238E27FC236}">
              <a16:creationId xmlns:a16="http://schemas.microsoft.com/office/drawing/2014/main" id="{DFB9120D-8A73-45AD-99AB-1F4177C26CDD}"/>
            </a:ext>
          </a:extLst>
        </xdr:cNvPr>
        <xdr:cNvSpPr>
          <a:spLocks noChangeArrowheads="1"/>
        </xdr:cNvSpPr>
      </xdr:nvSpPr>
      <xdr:spPr bwMode="auto">
        <a:xfrm>
          <a:off x="6692409" y="7460621"/>
          <a:ext cx="140970" cy="20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it-IT" sz="1000" b="0" i="0" u="none" strike="noStrike" baseline="0">
              <a:solidFill>
                <a:srgbClr val="000000"/>
              </a:solidFill>
              <a:latin typeface="Nunito"/>
            </a:rPr>
            <a:t>1</a:t>
          </a:r>
        </a:p>
      </xdr:txBody>
    </xdr:sp>
    <xdr:clientData/>
  </xdr:twoCellAnchor>
  <xdr:twoCellAnchor>
    <xdr:from>
      <xdr:col>6</xdr:col>
      <xdr:colOff>543693</xdr:colOff>
      <xdr:row>4</xdr:row>
      <xdr:rowOff>1535206</xdr:rowOff>
    </xdr:from>
    <xdr:to>
      <xdr:col>7</xdr:col>
      <xdr:colOff>17094</xdr:colOff>
      <xdr:row>4</xdr:row>
      <xdr:rowOff>1704637</xdr:rowOff>
    </xdr:to>
    <xdr:sp macro="" textlink="">
      <xdr:nvSpPr>
        <xdr:cNvPr id="100" name="Rectangle 32">
          <a:extLst>
            <a:ext uri="{FF2B5EF4-FFF2-40B4-BE49-F238E27FC236}">
              <a16:creationId xmlns:a16="http://schemas.microsoft.com/office/drawing/2014/main" id="{637047E4-6E92-4415-8129-19B04ED92C10}"/>
            </a:ext>
          </a:extLst>
        </xdr:cNvPr>
        <xdr:cNvSpPr>
          <a:spLocks noChangeArrowheads="1"/>
        </xdr:cNvSpPr>
      </xdr:nvSpPr>
      <xdr:spPr bwMode="auto">
        <a:xfrm>
          <a:off x="8085252" y="7463118"/>
          <a:ext cx="134548" cy="169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it-IT" sz="1000" b="0" i="0" u="none" strike="noStrike" baseline="0">
              <a:solidFill>
                <a:srgbClr val="000000"/>
              </a:solidFill>
              <a:latin typeface="Nunito"/>
            </a:rPr>
            <a:t>1</a:t>
          </a:r>
        </a:p>
      </xdr:txBody>
    </xdr:sp>
    <xdr:clientData/>
  </xdr:twoCellAnchor>
  <xdr:twoCellAnchor>
    <xdr:from>
      <xdr:col>1</xdr:col>
      <xdr:colOff>122464</xdr:colOff>
      <xdr:row>4</xdr:row>
      <xdr:rowOff>1537607</xdr:rowOff>
    </xdr:from>
    <xdr:to>
      <xdr:col>2</xdr:col>
      <xdr:colOff>195553</xdr:colOff>
      <xdr:row>4</xdr:row>
      <xdr:rowOff>1692612</xdr:rowOff>
    </xdr:to>
    <xdr:sp macro="" textlink="">
      <xdr:nvSpPr>
        <xdr:cNvPr id="101" name="Rectangle 28">
          <a:extLst>
            <a:ext uri="{FF2B5EF4-FFF2-40B4-BE49-F238E27FC236}">
              <a16:creationId xmlns:a16="http://schemas.microsoft.com/office/drawing/2014/main" id="{0E8B286D-521F-4157-B829-40711D510175}"/>
            </a:ext>
          </a:extLst>
        </xdr:cNvPr>
        <xdr:cNvSpPr>
          <a:spLocks noChangeArrowheads="1"/>
        </xdr:cNvSpPr>
      </xdr:nvSpPr>
      <xdr:spPr bwMode="auto">
        <a:xfrm>
          <a:off x="122464" y="7463518"/>
          <a:ext cx="1114035" cy="155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it-IT" sz="1000" b="0" i="0" u="none" strike="noStrike" baseline="0">
              <a:solidFill>
                <a:srgbClr val="000000"/>
              </a:solidFill>
              <a:latin typeface="Nunito"/>
            </a:rPr>
            <a:t>Multiscan++ PK-8D</a:t>
          </a:r>
        </a:p>
      </xdr:txBody>
    </xdr:sp>
    <xdr:clientData/>
  </xdr:twoCellAnchor>
  <xdr:twoCellAnchor>
    <xdr:from>
      <xdr:col>2</xdr:col>
      <xdr:colOff>1023405</xdr:colOff>
      <xdr:row>4</xdr:row>
      <xdr:rowOff>1529290</xdr:rowOff>
    </xdr:from>
    <xdr:to>
      <xdr:col>2</xdr:col>
      <xdr:colOff>2091782</xdr:colOff>
      <xdr:row>4</xdr:row>
      <xdr:rowOff>1684295</xdr:rowOff>
    </xdr:to>
    <xdr:sp macro="" textlink="">
      <xdr:nvSpPr>
        <xdr:cNvPr id="102" name="Rectangle 29">
          <a:extLst>
            <a:ext uri="{FF2B5EF4-FFF2-40B4-BE49-F238E27FC236}">
              <a16:creationId xmlns:a16="http://schemas.microsoft.com/office/drawing/2014/main" id="{FB36D7C7-881F-4F6B-B9E3-69F6D2E8F534}"/>
            </a:ext>
          </a:extLst>
        </xdr:cNvPr>
        <xdr:cNvSpPr>
          <a:spLocks noChangeArrowheads="1"/>
        </xdr:cNvSpPr>
      </xdr:nvSpPr>
      <xdr:spPr bwMode="auto">
        <a:xfrm>
          <a:off x="2064351" y="7455201"/>
          <a:ext cx="1068377" cy="1550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it-IT" sz="1000" b="0" i="0" u="none" strike="noStrike" baseline="0">
              <a:solidFill>
                <a:srgbClr val="000000"/>
              </a:solidFill>
              <a:latin typeface="Nunito"/>
            </a:rPr>
            <a:t>1 aperta</a:t>
          </a:r>
        </a:p>
        <a:p>
          <a:pPr algn="l" rtl="0">
            <a:defRPr sz="1000"/>
          </a:pPr>
          <a:r>
            <a:rPr lang="it-IT" sz="1000" b="0" i="0" u="none" strike="noStrike" baseline="0">
              <a:solidFill>
                <a:srgbClr val="000000"/>
              </a:solidFill>
              <a:latin typeface="Nunito"/>
            </a:rPr>
            <a:t>         </a:t>
          </a:r>
        </a:p>
      </xdr:txBody>
    </xdr:sp>
    <xdr:clientData/>
  </xdr:twoCellAnchor>
  <xdr:twoCellAnchor>
    <xdr:from>
      <xdr:col>2</xdr:col>
      <xdr:colOff>2738896</xdr:colOff>
      <xdr:row>4</xdr:row>
      <xdr:rowOff>1524295</xdr:rowOff>
    </xdr:from>
    <xdr:to>
      <xdr:col>2</xdr:col>
      <xdr:colOff>3036817</xdr:colOff>
      <xdr:row>4</xdr:row>
      <xdr:rowOff>1682703</xdr:rowOff>
    </xdr:to>
    <xdr:sp macro="" textlink="">
      <xdr:nvSpPr>
        <xdr:cNvPr id="103" name="Rectangle 30">
          <a:extLst>
            <a:ext uri="{FF2B5EF4-FFF2-40B4-BE49-F238E27FC236}">
              <a16:creationId xmlns:a16="http://schemas.microsoft.com/office/drawing/2014/main" id="{8100703E-EEB8-42EE-907E-AC2F98076F39}"/>
            </a:ext>
          </a:extLst>
        </xdr:cNvPr>
        <xdr:cNvSpPr>
          <a:spLocks noChangeArrowheads="1"/>
        </xdr:cNvSpPr>
      </xdr:nvSpPr>
      <xdr:spPr bwMode="auto">
        <a:xfrm>
          <a:off x="3803455" y="7452207"/>
          <a:ext cx="297921" cy="158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it-IT" sz="1000" b="0" i="0" u="none" strike="noStrike" baseline="0">
              <a:solidFill>
                <a:srgbClr val="000000"/>
              </a:solidFill>
              <a:latin typeface="Nunito"/>
            </a:rPr>
            <a:t>8+4</a:t>
          </a:r>
        </a:p>
      </xdr:txBody>
    </xdr:sp>
    <xdr:clientData/>
  </xdr:twoCellAnchor>
  <xdr:twoCellAnchor>
    <xdr:from>
      <xdr:col>2</xdr:col>
      <xdr:colOff>4022177</xdr:colOff>
      <xdr:row>4</xdr:row>
      <xdr:rowOff>1551110</xdr:rowOff>
    </xdr:from>
    <xdr:to>
      <xdr:col>3</xdr:col>
      <xdr:colOff>269251</xdr:colOff>
      <xdr:row>4</xdr:row>
      <xdr:rowOff>1707613</xdr:rowOff>
    </xdr:to>
    <xdr:sp macro="" textlink="">
      <xdr:nvSpPr>
        <xdr:cNvPr id="104" name="Rectangle 30">
          <a:extLst>
            <a:ext uri="{FF2B5EF4-FFF2-40B4-BE49-F238E27FC236}">
              <a16:creationId xmlns:a16="http://schemas.microsoft.com/office/drawing/2014/main" id="{C154DFDF-A5A9-4C91-9B98-5F136E44CCC6}"/>
            </a:ext>
          </a:extLst>
        </xdr:cNvPr>
        <xdr:cNvSpPr>
          <a:spLocks noChangeArrowheads="1"/>
        </xdr:cNvSpPr>
      </xdr:nvSpPr>
      <xdr:spPr bwMode="auto">
        <a:xfrm>
          <a:off x="5086736" y="7479022"/>
          <a:ext cx="404456" cy="156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ctr">
          <a:noAutofit/>
        </a:bodyPr>
        <a:lstStyle/>
        <a:p>
          <a:pPr algn="ctr" rtl="0">
            <a:defRPr sz="1000"/>
          </a:pPr>
          <a:r>
            <a:rPr lang="it-IT" sz="1000" b="0" i="0" u="none" strike="noStrike" baseline="0">
              <a:solidFill>
                <a:srgbClr val="000000"/>
              </a:solidFill>
              <a:latin typeface="Nunito"/>
            </a:rPr>
            <a:t>5+16</a:t>
          </a:r>
        </a:p>
      </xdr:txBody>
    </xdr:sp>
    <xdr:clientData/>
  </xdr:twoCellAnchor>
  <xdr:twoCellAnchor editAs="oneCell">
    <xdr:from>
      <xdr:col>15</xdr:col>
      <xdr:colOff>38100</xdr:colOff>
      <xdr:row>4</xdr:row>
      <xdr:rowOff>1592580</xdr:rowOff>
    </xdr:from>
    <xdr:to>
      <xdr:col>28</xdr:col>
      <xdr:colOff>358140</xdr:colOff>
      <xdr:row>7</xdr:row>
      <xdr:rowOff>474345</xdr:rowOff>
    </xdr:to>
    <xdr:sp macro="" textlink="">
      <xdr:nvSpPr>
        <xdr:cNvPr id="24577" name="AutoShape 1">
          <a:extLst>
            <a:ext uri="{FF2B5EF4-FFF2-40B4-BE49-F238E27FC236}">
              <a16:creationId xmlns:a16="http://schemas.microsoft.com/office/drawing/2014/main" id="{4980FC23-7ED9-AD2E-823A-ADFB8805AFB8}"/>
            </a:ext>
          </a:extLst>
        </xdr:cNvPr>
        <xdr:cNvSpPr>
          <a:spLocks noChangeAspect="1" noChangeArrowheads="1"/>
        </xdr:cNvSpPr>
      </xdr:nvSpPr>
      <xdr:spPr bwMode="auto">
        <a:xfrm>
          <a:off x="13106400" y="7513320"/>
          <a:ext cx="8435340" cy="16535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0</xdr:colOff>
      <xdr:row>24</xdr:row>
      <xdr:rowOff>23364</xdr:rowOff>
    </xdr:from>
    <xdr:to>
      <xdr:col>2</xdr:col>
      <xdr:colOff>1676400</xdr:colOff>
      <xdr:row>32</xdr:row>
      <xdr:rowOff>56660</xdr:rowOff>
    </xdr:to>
    <xdr:pic>
      <xdr:nvPicPr>
        <xdr:cNvPr id="2" name="Picture 1">
          <a:extLst>
            <a:ext uri="{FF2B5EF4-FFF2-40B4-BE49-F238E27FC236}">
              <a16:creationId xmlns:a16="http://schemas.microsoft.com/office/drawing/2014/main" id="{B267AE4F-79B2-98AE-28EE-1EA5B8357B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1047750" y="8081514"/>
          <a:ext cx="1676400" cy="1567906"/>
        </a:xfrm>
        <a:prstGeom prst="rect">
          <a:avLst/>
        </a:prstGeom>
      </xdr:spPr>
    </xdr:pic>
    <xdr:clientData/>
  </xdr:twoCellAnchor>
  <xdr:twoCellAnchor editAs="oneCell">
    <xdr:from>
      <xdr:col>4</xdr:col>
      <xdr:colOff>542926</xdr:colOff>
      <xdr:row>34</xdr:row>
      <xdr:rowOff>76200</xdr:rowOff>
    </xdr:from>
    <xdr:to>
      <xdr:col>6</xdr:col>
      <xdr:colOff>174617</xdr:colOff>
      <xdr:row>40</xdr:row>
      <xdr:rowOff>38416</xdr:rowOff>
    </xdr:to>
    <xdr:pic>
      <xdr:nvPicPr>
        <xdr:cNvPr id="3" name="Picture 2">
          <a:extLst>
            <a:ext uri="{FF2B5EF4-FFF2-40B4-BE49-F238E27FC236}">
              <a16:creationId xmlns:a16="http://schemas.microsoft.com/office/drawing/2014/main" id="{D26ACB9C-918A-F2B1-6F94-16172C02E853}"/>
            </a:ext>
          </a:extLst>
        </xdr:cNvPr>
        <xdr:cNvPicPr>
          <a:picLocks noChangeAspect="1"/>
        </xdr:cNvPicPr>
      </xdr:nvPicPr>
      <xdr:blipFill>
        <a:blip xmlns:r="http://schemas.openxmlformats.org/officeDocument/2006/relationships" r:embed="rId2"/>
        <a:stretch>
          <a:fillRect/>
        </a:stretch>
      </xdr:blipFill>
      <xdr:spPr>
        <a:xfrm>
          <a:off x="6353176" y="10058400"/>
          <a:ext cx="993766" cy="1105216"/>
        </a:xfrm>
        <a:prstGeom prst="rect">
          <a:avLst/>
        </a:prstGeom>
      </xdr:spPr>
    </xdr:pic>
    <xdr:clientData/>
  </xdr:twoCellAnchor>
  <xdr:twoCellAnchor editAs="oneCell">
    <xdr:from>
      <xdr:col>2</xdr:col>
      <xdr:colOff>552451</xdr:colOff>
      <xdr:row>35</xdr:row>
      <xdr:rowOff>136975</xdr:rowOff>
    </xdr:from>
    <xdr:to>
      <xdr:col>2</xdr:col>
      <xdr:colOff>1962151</xdr:colOff>
      <xdr:row>39</xdr:row>
      <xdr:rowOff>131679</xdr:rowOff>
    </xdr:to>
    <xdr:pic>
      <xdr:nvPicPr>
        <xdr:cNvPr id="4" name="Picture 3">
          <a:extLst>
            <a:ext uri="{FF2B5EF4-FFF2-40B4-BE49-F238E27FC236}">
              <a16:creationId xmlns:a16="http://schemas.microsoft.com/office/drawing/2014/main" id="{DA29238E-C6FE-2A68-2202-54C1F270BEE2}"/>
            </a:ext>
          </a:extLst>
        </xdr:cNvPr>
        <xdr:cNvPicPr>
          <a:picLocks noChangeAspect="1"/>
        </xdr:cNvPicPr>
      </xdr:nvPicPr>
      <xdr:blipFill>
        <a:blip xmlns:r="http://schemas.openxmlformats.org/officeDocument/2006/relationships" r:embed="rId3"/>
        <a:stretch>
          <a:fillRect/>
        </a:stretch>
      </xdr:blipFill>
      <xdr:spPr>
        <a:xfrm>
          <a:off x="1600201" y="10309675"/>
          <a:ext cx="1409700" cy="768134"/>
        </a:xfrm>
        <a:prstGeom prst="rect">
          <a:avLst/>
        </a:prstGeom>
      </xdr:spPr>
    </xdr:pic>
    <xdr:clientData/>
  </xdr:twoCellAnchor>
  <xdr:twoCellAnchor editAs="oneCell">
    <xdr:from>
      <xdr:col>3</xdr:col>
      <xdr:colOff>606426</xdr:colOff>
      <xdr:row>24</xdr:row>
      <xdr:rowOff>2500</xdr:rowOff>
    </xdr:from>
    <xdr:to>
      <xdr:col>6</xdr:col>
      <xdr:colOff>57151</xdr:colOff>
      <xdr:row>31</xdr:row>
      <xdr:rowOff>131904</xdr:rowOff>
    </xdr:to>
    <xdr:pic>
      <xdr:nvPicPr>
        <xdr:cNvPr id="5" name="Picture 4">
          <a:extLst>
            <a:ext uri="{FF2B5EF4-FFF2-40B4-BE49-F238E27FC236}">
              <a16:creationId xmlns:a16="http://schemas.microsoft.com/office/drawing/2014/main" id="{188EF659-BFF6-CD06-630C-B602EFC69E83}"/>
            </a:ext>
          </a:extLst>
        </xdr:cNvPr>
        <xdr:cNvPicPr>
          <a:picLocks noChangeAspect="1"/>
        </xdr:cNvPicPr>
      </xdr:nvPicPr>
      <xdr:blipFill>
        <a:blip xmlns:r="http://schemas.openxmlformats.org/officeDocument/2006/relationships" r:embed="rId4"/>
        <a:stretch>
          <a:fillRect/>
        </a:stretch>
      </xdr:blipFill>
      <xdr:spPr>
        <a:xfrm>
          <a:off x="5921376" y="7765375"/>
          <a:ext cx="1584325" cy="15378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630806</xdr:colOff>
      <xdr:row>2</xdr:row>
      <xdr:rowOff>2865370</xdr:rowOff>
    </xdr:from>
    <xdr:to>
      <xdr:col>7</xdr:col>
      <xdr:colOff>588859</xdr:colOff>
      <xdr:row>2</xdr:row>
      <xdr:rowOff>3255961</xdr:rowOff>
    </xdr:to>
    <xdr:pic>
      <xdr:nvPicPr>
        <xdr:cNvPr id="13" name="Picture 12">
          <a:extLst>
            <a:ext uri="{FF2B5EF4-FFF2-40B4-BE49-F238E27FC236}">
              <a16:creationId xmlns:a16="http://schemas.microsoft.com/office/drawing/2014/main" id="{18F3B842-C78E-4D1B-91B0-0C30AF34E539}"/>
            </a:ext>
          </a:extLst>
        </xdr:cNvPr>
        <xdr:cNvPicPr>
          <a:picLocks noChangeAspect="1"/>
        </xdr:cNvPicPr>
      </xdr:nvPicPr>
      <xdr:blipFill>
        <a:blip xmlns:r="http://schemas.openxmlformats.org/officeDocument/2006/relationships" r:embed="rId1"/>
        <a:stretch>
          <a:fillRect/>
        </a:stretch>
      </xdr:blipFill>
      <xdr:spPr>
        <a:xfrm>
          <a:off x="7803131" y="3627370"/>
          <a:ext cx="605118" cy="393766"/>
        </a:xfrm>
        <a:prstGeom prst="rect">
          <a:avLst/>
        </a:prstGeom>
      </xdr:spPr>
    </xdr:pic>
    <xdr:clientData/>
  </xdr:twoCellAnchor>
  <xdr:twoCellAnchor editAs="oneCell">
    <xdr:from>
      <xdr:col>5</xdr:col>
      <xdr:colOff>257009</xdr:colOff>
      <xdr:row>2</xdr:row>
      <xdr:rowOff>2867463</xdr:rowOff>
    </xdr:from>
    <xdr:to>
      <xdr:col>6</xdr:col>
      <xdr:colOff>55504</xdr:colOff>
      <xdr:row>2</xdr:row>
      <xdr:rowOff>3255772</xdr:rowOff>
    </xdr:to>
    <xdr:pic>
      <xdr:nvPicPr>
        <xdr:cNvPr id="14" name="Picture 13" descr="A yellow hexagon with black letters&#10;&#10;Description automatically generated">
          <a:extLst>
            <a:ext uri="{FF2B5EF4-FFF2-40B4-BE49-F238E27FC236}">
              <a16:creationId xmlns:a16="http://schemas.microsoft.com/office/drawing/2014/main" id="{343F5CB9-8892-4A5C-A0D7-1CA2705E67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81634" y="3629463"/>
          <a:ext cx="445560" cy="389579"/>
        </a:xfrm>
        <a:prstGeom prst="rect">
          <a:avLst/>
        </a:prstGeom>
        <a:noFill/>
        <a:ln>
          <a:noFill/>
        </a:ln>
      </xdr:spPr>
    </xdr:pic>
    <xdr:clientData/>
  </xdr:twoCellAnchor>
  <xdr:twoCellAnchor editAs="oneCell">
    <xdr:from>
      <xdr:col>6</xdr:col>
      <xdr:colOff>164728</xdr:colOff>
      <xdr:row>2</xdr:row>
      <xdr:rowOff>2883935</xdr:rowOff>
    </xdr:from>
    <xdr:to>
      <xdr:col>6</xdr:col>
      <xdr:colOff>512942</xdr:colOff>
      <xdr:row>2</xdr:row>
      <xdr:rowOff>3240570</xdr:rowOff>
    </xdr:to>
    <xdr:pic>
      <xdr:nvPicPr>
        <xdr:cNvPr id="15" name="Picture 14" descr="A blue and white logo&#10;&#10;Description automatically generated">
          <a:extLst>
            <a:ext uri="{FF2B5EF4-FFF2-40B4-BE49-F238E27FC236}">
              <a16:creationId xmlns:a16="http://schemas.microsoft.com/office/drawing/2014/main" id="{A7CEC2E5-675A-441B-8657-74C4DAA2364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37053" y="3645935"/>
          <a:ext cx="354564" cy="356635"/>
        </a:xfrm>
        <a:prstGeom prst="rect">
          <a:avLst/>
        </a:prstGeom>
      </xdr:spPr>
    </xdr:pic>
    <xdr:clientData/>
  </xdr:twoCellAnchor>
  <xdr:twoCellAnchor editAs="oneCell">
    <xdr:from>
      <xdr:col>4</xdr:col>
      <xdr:colOff>523875</xdr:colOff>
      <xdr:row>2</xdr:row>
      <xdr:rowOff>2926650</xdr:rowOff>
    </xdr:from>
    <xdr:to>
      <xdr:col>5</xdr:col>
      <xdr:colOff>131910</xdr:colOff>
      <xdr:row>2</xdr:row>
      <xdr:rowOff>3197855</xdr:rowOff>
    </xdr:to>
    <xdr:pic>
      <xdr:nvPicPr>
        <xdr:cNvPr id="16" name="Picture 15">
          <a:extLst>
            <a:ext uri="{FF2B5EF4-FFF2-40B4-BE49-F238E27FC236}">
              <a16:creationId xmlns:a16="http://schemas.microsoft.com/office/drawing/2014/main" id="{7336461E-0D19-421B-8EB9-13FCBD79368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34125" y="3688650"/>
          <a:ext cx="337650" cy="271205"/>
        </a:xfrm>
        <a:prstGeom prst="rect">
          <a:avLst/>
        </a:prstGeom>
      </xdr:spPr>
    </xdr:pic>
    <xdr:clientData/>
  </xdr:twoCellAnchor>
  <xdr:twoCellAnchor editAs="oneCell">
    <xdr:from>
      <xdr:col>5</xdr:col>
      <xdr:colOff>259844</xdr:colOff>
      <xdr:row>2</xdr:row>
      <xdr:rowOff>60959</xdr:rowOff>
    </xdr:from>
    <xdr:to>
      <xdr:col>7</xdr:col>
      <xdr:colOff>739693</xdr:colOff>
      <xdr:row>2</xdr:row>
      <xdr:rowOff>1884541</xdr:rowOff>
    </xdr:to>
    <xdr:pic>
      <xdr:nvPicPr>
        <xdr:cNvPr id="25" name="Immagine 3">
          <a:extLst>
            <a:ext uri="{FF2B5EF4-FFF2-40B4-BE49-F238E27FC236}">
              <a16:creationId xmlns:a16="http://schemas.microsoft.com/office/drawing/2014/main" id="{2C226B6C-2D58-A0D9-1FD2-CBDC8F2356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051583" y="822959"/>
          <a:ext cx="1820997" cy="18299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182308</xdr:colOff>
      <xdr:row>2</xdr:row>
      <xdr:rowOff>979179</xdr:rowOff>
    </xdr:from>
    <xdr:to>
      <xdr:col>6</xdr:col>
      <xdr:colOff>415998</xdr:colOff>
      <xdr:row>2</xdr:row>
      <xdr:rowOff>2590228</xdr:rowOff>
    </xdr:to>
    <xdr:pic>
      <xdr:nvPicPr>
        <xdr:cNvPr id="28" name="Immagine 4">
          <a:extLst>
            <a:ext uri="{FF2B5EF4-FFF2-40B4-BE49-F238E27FC236}">
              <a16:creationId xmlns:a16="http://schemas.microsoft.com/office/drawing/2014/main" id="{D159E967-27EE-0BC5-7C26-23A09D05041B}"/>
            </a:ext>
          </a:extLst>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6236895" y="1741179"/>
          <a:ext cx="1641733" cy="16110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73961</xdr:colOff>
      <xdr:row>2</xdr:row>
      <xdr:rowOff>124816</xdr:rowOff>
    </xdr:from>
    <xdr:to>
      <xdr:col>7</xdr:col>
      <xdr:colOff>220142</xdr:colOff>
      <xdr:row>2</xdr:row>
      <xdr:rowOff>2467708</xdr:rowOff>
    </xdr:to>
    <xdr:pic>
      <xdr:nvPicPr>
        <xdr:cNvPr id="6" name="Picture 11">
          <a:extLst>
            <a:ext uri="{FF2B5EF4-FFF2-40B4-BE49-F238E27FC236}">
              <a16:creationId xmlns:a16="http://schemas.microsoft.com/office/drawing/2014/main" id="{9B1429B7-C75E-42B5-B7AC-25099980166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bwMode="auto">
        <a:xfrm>
          <a:off x="7154699" y="886816"/>
          <a:ext cx="1459166" cy="2342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282151</xdr:colOff>
      <xdr:row>2</xdr:row>
      <xdr:rowOff>2607275</xdr:rowOff>
    </xdr:from>
    <xdr:to>
      <xdr:col>6</xdr:col>
      <xdr:colOff>76113</xdr:colOff>
      <xdr:row>2</xdr:row>
      <xdr:rowOff>2994783</xdr:rowOff>
    </xdr:to>
    <xdr:pic>
      <xdr:nvPicPr>
        <xdr:cNvPr id="4" name="Picture 13" descr="A yellow hexagon with black letters&#10;&#10;Description automatically generated">
          <a:extLst>
            <a:ext uri="{FF2B5EF4-FFF2-40B4-BE49-F238E27FC236}">
              <a16:creationId xmlns:a16="http://schemas.microsoft.com/office/drawing/2014/main" id="{65E2316B-6C92-47AA-9792-C70601A863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7218592" y="3369275"/>
          <a:ext cx="443903" cy="387508"/>
        </a:xfrm>
        <a:prstGeom prst="rect">
          <a:avLst/>
        </a:prstGeom>
        <a:noFill/>
        <a:ln>
          <a:noFill/>
        </a:ln>
      </xdr:spPr>
    </xdr:pic>
    <xdr:clientData/>
  </xdr:twoCellAnchor>
  <xdr:twoCellAnchor>
    <xdr:from>
      <xdr:col>4</xdr:col>
      <xdr:colOff>553888</xdr:colOff>
      <xdr:row>2</xdr:row>
      <xdr:rowOff>2666462</xdr:rowOff>
    </xdr:from>
    <xdr:to>
      <xdr:col>5</xdr:col>
      <xdr:colOff>172292</xdr:colOff>
      <xdr:row>2</xdr:row>
      <xdr:rowOff>2935596</xdr:rowOff>
    </xdr:to>
    <xdr:pic>
      <xdr:nvPicPr>
        <xdr:cNvPr id="2" name="Picture 15">
          <a:extLst>
            <a:ext uri="{FF2B5EF4-FFF2-40B4-BE49-F238E27FC236}">
              <a16:creationId xmlns:a16="http://schemas.microsoft.com/office/drawing/2014/main" id="{BE39C9F8-2C20-493E-893B-A246BA8B36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773153" y="3428462"/>
          <a:ext cx="335580" cy="269134"/>
        </a:xfrm>
        <a:prstGeom prst="rect">
          <a:avLst/>
        </a:prstGeom>
      </xdr:spPr>
    </xdr:pic>
    <xdr:clientData/>
  </xdr:twoCellAnchor>
  <xdr:twoCellAnchor>
    <xdr:from>
      <xdr:col>7</xdr:col>
      <xdr:colOff>452</xdr:colOff>
      <xdr:row>2</xdr:row>
      <xdr:rowOff>2605182</xdr:rowOff>
    </xdr:from>
    <xdr:to>
      <xdr:col>7</xdr:col>
      <xdr:colOff>605570</xdr:colOff>
      <xdr:row>2</xdr:row>
      <xdr:rowOff>2996877</xdr:rowOff>
    </xdr:to>
    <xdr:pic>
      <xdr:nvPicPr>
        <xdr:cNvPr id="5" name="Picture 12">
          <a:extLst>
            <a:ext uri="{FF2B5EF4-FFF2-40B4-BE49-F238E27FC236}">
              <a16:creationId xmlns:a16="http://schemas.microsoft.com/office/drawing/2014/main" id="{7951F0F0-C34B-4EF3-BFBB-117CB79B63D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8236776" y="3367182"/>
          <a:ext cx="605118" cy="391695"/>
        </a:xfrm>
        <a:prstGeom prst="rect">
          <a:avLst/>
        </a:prstGeom>
      </xdr:spPr>
    </xdr:pic>
    <xdr:clientData/>
  </xdr:twoCellAnchor>
  <xdr:twoCellAnchor>
    <xdr:from>
      <xdr:col>6</xdr:col>
      <xdr:colOff>185972</xdr:colOff>
      <xdr:row>2</xdr:row>
      <xdr:rowOff>2623747</xdr:rowOff>
    </xdr:from>
    <xdr:to>
      <xdr:col>6</xdr:col>
      <xdr:colOff>540536</xdr:colOff>
      <xdr:row>2</xdr:row>
      <xdr:rowOff>2978311</xdr:rowOff>
    </xdr:to>
    <xdr:pic>
      <xdr:nvPicPr>
        <xdr:cNvPr id="3" name="Picture 14" descr="A blue and white logo&#10;&#10;Description automatically generated">
          <a:extLst>
            <a:ext uri="{FF2B5EF4-FFF2-40B4-BE49-F238E27FC236}">
              <a16:creationId xmlns:a16="http://schemas.microsoft.com/office/drawing/2014/main" id="{5A302B7F-7B8A-4FAD-96B9-361BA4978EF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7772354" y="3385747"/>
          <a:ext cx="354564" cy="3545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8</xdr:col>
      <xdr:colOff>0</xdr:colOff>
      <xdr:row>2</xdr:row>
      <xdr:rowOff>3780</xdr:rowOff>
    </xdr:from>
    <xdr:ext cx="6418036" cy="468077"/>
    <xdr:sp macro="" textlink="">
      <xdr:nvSpPr>
        <xdr:cNvPr id="5" name="TextBox 4">
          <a:extLst>
            <a:ext uri="{FF2B5EF4-FFF2-40B4-BE49-F238E27FC236}">
              <a16:creationId xmlns:a16="http://schemas.microsoft.com/office/drawing/2014/main" id="{E4829ABD-89CB-4D33-8EBE-0FA4188E3266}"/>
            </a:ext>
          </a:extLst>
        </xdr:cNvPr>
        <xdr:cNvSpPr txBox="1"/>
      </xdr:nvSpPr>
      <xdr:spPr>
        <a:xfrm>
          <a:off x="10565190" y="765780"/>
          <a:ext cx="6418036" cy="468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200" b="0" i="0" u="none" strike="noStrike" baseline="0">
            <a:solidFill>
              <a:schemeClr val="tx1"/>
            </a:solidFill>
            <a:latin typeface="+mn-lt"/>
            <a:ea typeface="+mn-ea"/>
            <a:cs typeface="+mn-cs"/>
          </a:endParaRPr>
        </a:p>
        <a:p>
          <a:endParaRPr lang="en-GB" sz="1200" b="1" i="0" u="none" strike="noStrike" baseline="0">
            <a:solidFill>
              <a:schemeClr val="tx1"/>
            </a:solidFill>
            <a:latin typeface="+mn-lt"/>
            <a:ea typeface="+mn-ea"/>
            <a:cs typeface="+mn-cs"/>
          </a:endParaRPr>
        </a:p>
      </xdr:txBody>
    </xdr:sp>
    <xdr:clientData/>
  </xdr:oneCellAnchor>
  <xdr:twoCellAnchor editAs="oneCell">
    <xdr:from>
      <xdr:col>6</xdr:col>
      <xdr:colOff>615839</xdr:colOff>
      <xdr:row>2</xdr:row>
      <xdr:rowOff>2721432</xdr:rowOff>
    </xdr:from>
    <xdr:to>
      <xdr:col>7</xdr:col>
      <xdr:colOff>555115</xdr:colOff>
      <xdr:row>2</xdr:row>
      <xdr:rowOff>3107787</xdr:rowOff>
    </xdr:to>
    <xdr:pic>
      <xdr:nvPicPr>
        <xdr:cNvPr id="8" name="Picture 7">
          <a:extLst>
            <a:ext uri="{FF2B5EF4-FFF2-40B4-BE49-F238E27FC236}">
              <a16:creationId xmlns:a16="http://schemas.microsoft.com/office/drawing/2014/main" id="{2A509AD8-6F51-4F5A-A003-8E2EF75FD92B}"/>
            </a:ext>
          </a:extLst>
        </xdr:cNvPr>
        <xdr:cNvPicPr>
          <a:picLocks noChangeAspect="1"/>
        </xdr:cNvPicPr>
      </xdr:nvPicPr>
      <xdr:blipFill>
        <a:blip xmlns:r="http://schemas.openxmlformats.org/officeDocument/2006/relationships" r:embed="rId1"/>
        <a:stretch>
          <a:fillRect/>
        </a:stretch>
      </xdr:blipFill>
      <xdr:spPr>
        <a:xfrm>
          <a:off x="7814018" y="3483432"/>
          <a:ext cx="605118" cy="395245"/>
        </a:xfrm>
        <a:prstGeom prst="rect">
          <a:avLst/>
        </a:prstGeom>
      </xdr:spPr>
    </xdr:pic>
    <xdr:clientData/>
  </xdr:twoCellAnchor>
  <xdr:twoCellAnchor editAs="oneCell">
    <xdr:from>
      <xdr:col>5</xdr:col>
      <xdr:colOff>236600</xdr:colOff>
      <xdr:row>2</xdr:row>
      <xdr:rowOff>2723525</xdr:rowOff>
    </xdr:from>
    <xdr:to>
      <xdr:col>6</xdr:col>
      <xdr:colOff>21760</xdr:colOff>
      <xdr:row>2</xdr:row>
      <xdr:rowOff>3108233</xdr:rowOff>
    </xdr:to>
    <xdr:pic>
      <xdr:nvPicPr>
        <xdr:cNvPr id="9" name="Picture 8" descr="A yellow hexagon with black letters&#10;&#10;Description automatically generated">
          <a:extLst>
            <a:ext uri="{FF2B5EF4-FFF2-40B4-BE49-F238E27FC236}">
              <a16:creationId xmlns:a16="http://schemas.microsoft.com/office/drawing/2014/main" id="{80EA5AE1-D285-4C87-910C-8F6F5DCE62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81636" y="3485525"/>
          <a:ext cx="451003" cy="391058"/>
        </a:xfrm>
        <a:prstGeom prst="rect">
          <a:avLst/>
        </a:prstGeom>
        <a:noFill/>
        <a:ln>
          <a:noFill/>
        </a:ln>
      </xdr:spPr>
    </xdr:pic>
    <xdr:clientData/>
  </xdr:twoCellAnchor>
  <xdr:twoCellAnchor editAs="oneCell">
    <xdr:from>
      <xdr:col>6</xdr:col>
      <xdr:colOff>144319</xdr:colOff>
      <xdr:row>2</xdr:row>
      <xdr:rowOff>2739997</xdr:rowOff>
    </xdr:from>
    <xdr:to>
      <xdr:col>6</xdr:col>
      <xdr:colOff>511583</xdr:colOff>
      <xdr:row>2</xdr:row>
      <xdr:rowOff>3106366</xdr:rowOff>
    </xdr:to>
    <xdr:pic>
      <xdr:nvPicPr>
        <xdr:cNvPr id="10" name="Picture 9" descr="A blue and white logo&#10;&#10;Description automatically generated">
          <a:extLst>
            <a:ext uri="{FF2B5EF4-FFF2-40B4-BE49-F238E27FC236}">
              <a16:creationId xmlns:a16="http://schemas.microsoft.com/office/drawing/2014/main" id="{6D09F757-25C9-4832-A2DC-16DB6949E3C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342498" y="3501997"/>
          <a:ext cx="354564" cy="358114"/>
        </a:xfrm>
        <a:prstGeom prst="rect">
          <a:avLst/>
        </a:prstGeom>
      </xdr:spPr>
    </xdr:pic>
    <xdr:clientData/>
  </xdr:twoCellAnchor>
  <xdr:twoCellAnchor editAs="oneCell">
    <xdr:from>
      <xdr:col>4</xdr:col>
      <xdr:colOff>503466</xdr:colOff>
      <xdr:row>2</xdr:row>
      <xdr:rowOff>2782712</xdr:rowOff>
    </xdr:from>
    <xdr:to>
      <xdr:col>5</xdr:col>
      <xdr:colOff>134996</xdr:colOff>
      <xdr:row>2</xdr:row>
      <xdr:rowOff>3064286</xdr:rowOff>
    </xdr:to>
    <xdr:pic>
      <xdr:nvPicPr>
        <xdr:cNvPr id="11" name="Picture 10">
          <a:extLst>
            <a:ext uri="{FF2B5EF4-FFF2-40B4-BE49-F238E27FC236}">
              <a16:creationId xmlns:a16="http://schemas.microsoft.com/office/drawing/2014/main" id="{E7285FD2-B564-419E-98EC-741CD6FE5A9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327323" y="3544712"/>
          <a:ext cx="344454" cy="272684"/>
        </a:xfrm>
        <a:prstGeom prst="rect">
          <a:avLst/>
        </a:prstGeom>
      </xdr:spPr>
    </xdr:pic>
    <xdr:clientData/>
  </xdr:twoCellAnchor>
  <xdr:twoCellAnchor editAs="oneCell">
    <xdr:from>
      <xdr:col>3</xdr:col>
      <xdr:colOff>530087</xdr:colOff>
      <xdr:row>2</xdr:row>
      <xdr:rowOff>894522</xdr:rowOff>
    </xdr:from>
    <xdr:to>
      <xdr:col>5</xdr:col>
      <xdr:colOff>516503</xdr:colOff>
      <xdr:row>2</xdr:row>
      <xdr:rowOff>2306127</xdr:rowOff>
    </xdr:to>
    <xdr:pic>
      <xdr:nvPicPr>
        <xdr:cNvPr id="4" name="Immagine 3">
          <a:extLst>
            <a:ext uri="{FF2B5EF4-FFF2-40B4-BE49-F238E27FC236}">
              <a16:creationId xmlns:a16="http://schemas.microsoft.com/office/drawing/2014/main" id="{0A8EEC9F-3CFA-2ED1-1200-7CD5D930829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07326" y="1656522"/>
          <a:ext cx="1397000" cy="1397000"/>
        </a:xfrm>
        <a:prstGeom prst="rect">
          <a:avLst/>
        </a:prstGeom>
        <a:noFill/>
        <a:ln>
          <a:noFill/>
        </a:ln>
      </xdr:spPr>
    </xdr:pic>
    <xdr:clientData/>
  </xdr:twoCellAnchor>
  <xdr:twoCellAnchor editAs="oneCell">
    <xdr:from>
      <xdr:col>5</xdr:col>
      <xdr:colOff>463825</xdr:colOff>
      <xdr:row>2</xdr:row>
      <xdr:rowOff>886239</xdr:rowOff>
    </xdr:from>
    <xdr:to>
      <xdr:col>8</xdr:col>
      <xdr:colOff>94035</xdr:colOff>
      <xdr:row>2</xdr:row>
      <xdr:rowOff>2494059</xdr:rowOff>
    </xdr:to>
    <xdr:pic>
      <xdr:nvPicPr>
        <xdr:cNvPr id="7" name="Immagine 6">
          <a:extLst>
            <a:ext uri="{FF2B5EF4-FFF2-40B4-BE49-F238E27FC236}">
              <a16:creationId xmlns:a16="http://schemas.microsoft.com/office/drawing/2014/main" id="{F1088143-A6B0-1787-F51B-86A89381DA4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49108" y="1648239"/>
          <a:ext cx="1616075" cy="1616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559807</xdr:colOff>
      <xdr:row>2</xdr:row>
      <xdr:rowOff>1418275</xdr:rowOff>
    </xdr:from>
    <xdr:to>
      <xdr:col>5</xdr:col>
      <xdr:colOff>483024</xdr:colOff>
      <xdr:row>2</xdr:row>
      <xdr:rowOff>3277926</xdr:rowOff>
    </xdr:to>
    <xdr:pic>
      <xdr:nvPicPr>
        <xdr:cNvPr id="14" name="Picture 13">
          <a:extLst>
            <a:ext uri="{FF2B5EF4-FFF2-40B4-BE49-F238E27FC236}">
              <a16:creationId xmlns:a16="http://schemas.microsoft.com/office/drawing/2014/main" id="{F0D3195D-43A4-4097-985A-6D86CB6D4B86}"/>
            </a:ext>
          </a:extLst>
        </xdr:cNvPr>
        <xdr:cNvPicPr>
          <a:picLocks noChangeAspect="1"/>
        </xdr:cNvPicPr>
      </xdr:nvPicPr>
      <xdr:blipFill>
        <a:blip xmlns:r="http://schemas.openxmlformats.org/officeDocument/2006/relationships" r:embed="rId1"/>
        <a:stretch>
          <a:fillRect/>
        </a:stretch>
      </xdr:blipFill>
      <xdr:spPr>
        <a:xfrm>
          <a:off x="6034611" y="2180275"/>
          <a:ext cx="1331261" cy="1859651"/>
        </a:xfrm>
        <a:prstGeom prst="rect">
          <a:avLst/>
        </a:prstGeom>
      </xdr:spPr>
    </xdr:pic>
    <xdr:clientData/>
  </xdr:twoCellAnchor>
  <xdr:twoCellAnchor>
    <xdr:from>
      <xdr:col>5</xdr:col>
      <xdr:colOff>530087</xdr:colOff>
      <xdr:row>2</xdr:row>
      <xdr:rowOff>1423767</xdr:rowOff>
    </xdr:from>
    <xdr:to>
      <xdr:col>7</xdr:col>
      <xdr:colOff>604181</xdr:colOff>
      <xdr:row>2</xdr:row>
      <xdr:rowOff>3349154</xdr:rowOff>
    </xdr:to>
    <xdr:pic>
      <xdr:nvPicPr>
        <xdr:cNvPr id="15" name="Picture 14">
          <a:extLst>
            <a:ext uri="{FF2B5EF4-FFF2-40B4-BE49-F238E27FC236}">
              <a16:creationId xmlns:a16="http://schemas.microsoft.com/office/drawing/2014/main" id="{0231A106-9D15-4D31-87D4-14E20F6A9408}"/>
            </a:ext>
          </a:extLst>
        </xdr:cNvPr>
        <xdr:cNvPicPr>
          <a:picLocks noChangeAspect="1"/>
        </xdr:cNvPicPr>
      </xdr:nvPicPr>
      <xdr:blipFill>
        <a:blip xmlns:r="http://schemas.openxmlformats.org/officeDocument/2006/relationships" r:embed="rId2"/>
        <a:stretch>
          <a:fillRect/>
        </a:stretch>
      </xdr:blipFill>
      <xdr:spPr>
        <a:xfrm>
          <a:off x="7412935" y="2185767"/>
          <a:ext cx="1349616" cy="1925387"/>
        </a:xfrm>
        <a:prstGeom prst="rect">
          <a:avLst/>
        </a:prstGeom>
      </xdr:spPr>
    </xdr:pic>
    <xdr:clientData/>
  </xdr:twoCellAnchor>
  <xdr:twoCellAnchor>
    <xdr:from>
      <xdr:col>6</xdr:col>
      <xdr:colOff>347743</xdr:colOff>
      <xdr:row>2</xdr:row>
      <xdr:rowOff>3358934</xdr:rowOff>
    </xdr:from>
    <xdr:to>
      <xdr:col>7</xdr:col>
      <xdr:colOff>306818</xdr:colOff>
      <xdr:row>2</xdr:row>
      <xdr:rowOff>3759401</xdr:rowOff>
    </xdr:to>
    <xdr:pic>
      <xdr:nvPicPr>
        <xdr:cNvPr id="16" name="Picture 15">
          <a:extLst>
            <a:ext uri="{FF2B5EF4-FFF2-40B4-BE49-F238E27FC236}">
              <a16:creationId xmlns:a16="http://schemas.microsoft.com/office/drawing/2014/main" id="{B924F14B-99ED-4C2E-9CA0-697AD255ED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868352" y="4120934"/>
          <a:ext cx="596836" cy="400467"/>
        </a:xfrm>
        <a:prstGeom prst="rect">
          <a:avLst/>
        </a:prstGeom>
      </xdr:spPr>
    </xdr:pic>
    <xdr:clientData/>
  </xdr:twoCellAnchor>
  <xdr:twoCellAnchor>
    <xdr:from>
      <xdr:col>5</xdr:col>
      <xdr:colOff>516697</xdr:colOff>
      <xdr:row>2</xdr:row>
      <xdr:rowOff>3435478</xdr:rowOff>
    </xdr:from>
    <xdr:to>
      <xdr:col>6</xdr:col>
      <xdr:colOff>221320</xdr:colOff>
      <xdr:row>2</xdr:row>
      <xdr:rowOff>3798814</xdr:rowOff>
    </xdr:to>
    <xdr:pic>
      <xdr:nvPicPr>
        <xdr:cNvPr id="18" name="Picture 17" descr="A blue and white logo&#10;&#10;Description automatically generated">
          <a:extLst>
            <a:ext uri="{FF2B5EF4-FFF2-40B4-BE49-F238E27FC236}">
              <a16:creationId xmlns:a16="http://schemas.microsoft.com/office/drawing/2014/main" id="{E8CF6959-FDA0-4964-B09C-1CD03874624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7399545" y="4197478"/>
          <a:ext cx="342384" cy="363336"/>
        </a:xfrm>
        <a:prstGeom prst="rect">
          <a:avLst/>
        </a:prstGeom>
      </xdr:spPr>
    </xdr:pic>
    <xdr:clientData/>
  </xdr:twoCellAnchor>
  <xdr:twoCellAnchor>
    <xdr:from>
      <xdr:col>4</xdr:col>
      <xdr:colOff>209338</xdr:colOff>
      <xdr:row>2</xdr:row>
      <xdr:rowOff>3503042</xdr:rowOff>
    </xdr:from>
    <xdr:to>
      <xdr:col>4</xdr:col>
      <xdr:colOff>549790</xdr:colOff>
      <xdr:row>2</xdr:row>
      <xdr:rowOff>3772176</xdr:rowOff>
    </xdr:to>
    <xdr:pic>
      <xdr:nvPicPr>
        <xdr:cNvPr id="19" name="Picture 18">
          <a:extLst>
            <a:ext uri="{FF2B5EF4-FFF2-40B4-BE49-F238E27FC236}">
              <a16:creationId xmlns:a16="http://schemas.microsoft.com/office/drawing/2014/main" id="{E2DF57E3-42EF-4878-BFFB-1DE9140125F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6388164" y="4265042"/>
          <a:ext cx="340452" cy="269134"/>
        </a:xfrm>
        <a:prstGeom prst="rect">
          <a:avLst/>
        </a:prstGeom>
      </xdr:spPr>
    </xdr:pic>
    <xdr:clientData/>
  </xdr:twoCellAnchor>
  <xdr:twoCellAnchor editAs="oneCell">
    <xdr:from>
      <xdr:col>4</xdr:col>
      <xdr:colOff>695739</xdr:colOff>
      <xdr:row>2</xdr:row>
      <xdr:rowOff>3437283</xdr:rowOff>
    </xdr:from>
    <xdr:to>
      <xdr:col>5</xdr:col>
      <xdr:colOff>439430</xdr:colOff>
      <xdr:row>2</xdr:row>
      <xdr:rowOff>3826061</xdr:rowOff>
    </xdr:to>
    <xdr:pic>
      <xdr:nvPicPr>
        <xdr:cNvPr id="3" name="Picture 10" descr="A yellow hexagon with black letters&#10;&#10;Description automatically generated">
          <a:extLst>
            <a:ext uri="{FF2B5EF4-FFF2-40B4-BE49-F238E27FC236}">
              <a16:creationId xmlns:a16="http://schemas.microsoft.com/office/drawing/2014/main" id="{C6E18F31-981F-4CA8-8077-3B9DCC1B009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874565" y="4199283"/>
          <a:ext cx="443903" cy="387508"/>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139014</xdr:colOff>
      <xdr:row>2</xdr:row>
      <xdr:rowOff>1785983</xdr:rowOff>
    </xdr:from>
    <xdr:to>
      <xdr:col>4</xdr:col>
      <xdr:colOff>555649</xdr:colOff>
      <xdr:row>2</xdr:row>
      <xdr:rowOff>2194372</xdr:rowOff>
    </xdr:to>
    <xdr:pic>
      <xdr:nvPicPr>
        <xdr:cNvPr id="5" name="Picture 4" descr="A yellow hexagon with black letters&#10;&#10;Description automatically generated">
          <a:extLst>
            <a:ext uri="{FF2B5EF4-FFF2-40B4-BE49-F238E27FC236}">
              <a16:creationId xmlns:a16="http://schemas.microsoft.com/office/drawing/2014/main" id="{9478B1EA-F369-428E-9396-68E9D68A28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55347" y="2547983"/>
          <a:ext cx="420445" cy="391741"/>
        </a:xfrm>
        <a:prstGeom prst="rect">
          <a:avLst/>
        </a:prstGeom>
        <a:noFill/>
        <a:ln>
          <a:noFill/>
        </a:ln>
      </xdr:spPr>
    </xdr:pic>
    <xdr:clientData/>
  </xdr:twoCellAnchor>
  <xdr:twoCellAnchor editAs="oneCell">
    <xdr:from>
      <xdr:col>5</xdr:col>
      <xdr:colOff>59234</xdr:colOff>
      <xdr:row>2</xdr:row>
      <xdr:rowOff>1790814</xdr:rowOff>
    </xdr:from>
    <xdr:to>
      <xdr:col>5</xdr:col>
      <xdr:colOff>419513</xdr:colOff>
      <xdr:row>2</xdr:row>
      <xdr:rowOff>2151019</xdr:rowOff>
    </xdr:to>
    <xdr:pic>
      <xdr:nvPicPr>
        <xdr:cNvPr id="7" name="Picture 6" descr="A blue and white logo&#10;&#10;Description automatically generated">
          <a:extLst>
            <a:ext uri="{FF2B5EF4-FFF2-40B4-BE49-F238E27FC236}">
              <a16:creationId xmlns:a16="http://schemas.microsoft.com/office/drawing/2014/main" id="{15074375-DA37-46B2-B0FE-18567592C8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27501" y="2552814"/>
          <a:ext cx="360279" cy="372132"/>
        </a:xfrm>
        <a:prstGeom prst="rect">
          <a:avLst/>
        </a:prstGeom>
      </xdr:spPr>
    </xdr:pic>
    <xdr:clientData/>
  </xdr:twoCellAnchor>
  <xdr:twoCellAnchor editAs="oneCell">
    <xdr:from>
      <xdr:col>3</xdr:col>
      <xdr:colOff>369452</xdr:colOff>
      <xdr:row>2</xdr:row>
      <xdr:rowOff>1851520</xdr:rowOff>
    </xdr:from>
    <xdr:to>
      <xdr:col>4</xdr:col>
      <xdr:colOff>604</xdr:colOff>
      <xdr:row>2</xdr:row>
      <xdr:rowOff>2149155</xdr:rowOff>
    </xdr:to>
    <xdr:pic>
      <xdr:nvPicPr>
        <xdr:cNvPr id="10" name="Picture 9">
          <a:extLst>
            <a:ext uri="{FF2B5EF4-FFF2-40B4-BE49-F238E27FC236}">
              <a16:creationId xmlns:a16="http://schemas.microsoft.com/office/drawing/2014/main" id="{654A0DC0-0424-450D-B406-6E369BAAA1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57652" y="2613520"/>
          <a:ext cx="345528" cy="292417"/>
        </a:xfrm>
        <a:prstGeom prst="rect">
          <a:avLst/>
        </a:prstGeom>
      </xdr:spPr>
    </xdr:pic>
    <xdr:clientData/>
  </xdr:twoCellAnchor>
  <xdr:twoCellAnchor editAs="oneCell">
    <xdr:from>
      <xdr:col>2</xdr:col>
      <xdr:colOff>61523</xdr:colOff>
      <xdr:row>2</xdr:row>
      <xdr:rowOff>1880344</xdr:rowOff>
    </xdr:from>
    <xdr:to>
      <xdr:col>3</xdr:col>
      <xdr:colOff>287980</xdr:colOff>
      <xdr:row>2</xdr:row>
      <xdr:rowOff>2096700</xdr:rowOff>
    </xdr:to>
    <xdr:pic>
      <xdr:nvPicPr>
        <xdr:cNvPr id="11" name="Picture 10">
          <a:extLst>
            <a:ext uri="{FF2B5EF4-FFF2-40B4-BE49-F238E27FC236}">
              <a16:creationId xmlns:a16="http://schemas.microsoft.com/office/drawing/2014/main" id="{C0E881B7-3A6B-4AEF-ACCE-E6CFFAA81351}"/>
            </a:ext>
          </a:extLst>
        </xdr:cNvPr>
        <xdr:cNvPicPr>
          <a:picLocks noChangeAspect="1"/>
        </xdr:cNvPicPr>
      </xdr:nvPicPr>
      <xdr:blipFill>
        <a:blip xmlns:r="http://schemas.openxmlformats.org/officeDocument/2006/relationships" r:embed="rId4"/>
        <a:stretch>
          <a:fillRect/>
        </a:stretch>
      </xdr:blipFill>
      <xdr:spPr>
        <a:xfrm>
          <a:off x="6089790" y="2642344"/>
          <a:ext cx="1394010" cy="216356"/>
        </a:xfrm>
        <a:prstGeom prst="rect">
          <a:avLst/>
        </a:prstGeom>
      </xdr:spPr>
    </xdr:pic>
    <xdr:clientData/>
  </xdr:twoCellAnchor>
  <xdr:twoCellAnchor editAs="oneCell">
    <xdr:from>
      <xdr:col>5</xdr:col>
      <xdr:colOff>568971</xdr:colOff>
      <xdr:row>2</xdr:row>
      <xdr:rowOff>1755315</xdr:rowOff>
    </xdr:from>
    <xdr:to>
      <xdr:col>6</xdr:col>
      <xdr:colOff>553447</xdr:colOff>
      <xdr:row>2</xdr:row>
      <xdr:rowOff>2154556</xdr:rowOff>
    </xdr:to>
    <xdr:pic>
      <xdr:nvPicPr>
        <xdr:cNvPr id="12" name="Picture 11">
          <a:extLst>
            <a:ext uri="{FF2B5EF4-FFF2-40B4-BE49-F238E27FC236}">
              <a16:creationId xmlns:a16="http://schemas.microsoft.com/office/drawing/2014/main" id="{A858FDA2-6982-447E-BB82-FCBBB7EA215E}"/>
            </a:ext>
          </a:extLst>
        </xdr:cNvPr>
        <xdr:cNvPicPr>
          <a:picLocks noChangeAspect="1"/>
        </xdr:cNvPicPr>
      </xdr:nvPicPr>
      <xdr:blipFill>
        <a:blip xmlns:r="http://schemas.openxmlformats.org/officeDocument/2006/relationships" r:embed="rId5"/>
        <a:stretch>
          <a:fillRect/>
        </a:stretch>
      </xdr:blipFill>
      <xdr:spPr>
        <a:xfrm>
          <a:off x="9137238" y="2517315"/>
          <a:ext cx="626883" cy="392118"/>
        </a:xfrm>
        <a:prstGeom prst="rect">
          <a:avLst/>
        </a:prstGeom>
      </xdr:spPr>
    </xdr:pic>
    <xdr:clientData/>
  </xdr:twoCellAnchor>
  <xdr:twoCellAnchor editAs="oneCell">
    <xdr:from>
      <xdr:col>3</xdr:col>
      <xdr:colOff>240806</xdr:colOff>
      <xdr:row>2</xdr:row>
      <xdr:rowOff>120756</xdr:rowOff>
    </xdr:from>
    <xdr:to>
      <xdr:col>5</xdr:col>
      <xdr:colOff>400461</xdr:colOff>
      <xdr:row>2</xdr:row>
      <xdr:rowOff>1660419</xdr:rowOff>
    </xdr:to>
    <xdr:pic>
      <xdr:nvPicPr>
        <xdr:cNvPr id="15" name="Immagine 7">
          <a:extLst>
            <a:ext uri="{FF2B5EF4-FFF2-40B4-BE49-F238E27FC236}">
              <a16:creationId xmlns:a16="http://schemas.microsoft.com/office/drawing/2014/main" id="{21531335-78C7-1528-54F0-4D12D1A84615}"/>
            </a:ext>
          </a:extLst>
        </xdr:cNvPr>
        <xdr:cNvPicPr>
          <a:picLocks noChangeAspect="1"/>
        </xdr:cNvPicPr>
      </xdr:nvPicPr>
      <xdr:blipFill>
        <a:blip xmlns:r="http://schemas.openxmlformats.org/officeDocument/2006/relationships" r:embed="rId6"/>
        <a:stretch>
          <a:fillRect/>
        </a:stretch>
      </xdr:blipFill>
      <xdr:spPr>
        <a:xfrm>
          <a:off x="6432056" y="882756"/>
          <a:ext cx="1521730" cy="1530138"/>
        </a:xfrm>
        <a:prstGeom prst="rect">
          <a:avLst/>
        </a:prstGeom>
      </xdr:spPr>
    </xdr:pic>
    <xdr:clientData/>
  </xdr:twoCellAnchor>
  <xdr:twoCellAnchor editAs="oneCell">
    <xdr:from>
      <xdr:col>2</xdr:col>
      <xdr:colOff>55224</xdr:colOff>
      <xdr:row>2</xdr:row>
      <xdr:rowOff>151130</xdr:rowOff>
    </xdr:from>
    <xdr:to>
      <xdr:col>3</xdr:col>
      <xdr:colOff>552770</xdr:colOff>
      <xdr:row>2</xdr:row>
      <xdr:rowOff>1622425</xdr:rowOff>
    </xdr:to>
    <xdr:pic>
      <xdr:nvPicPr>
        <xdr:cNvPr id="14" name="Immagine 12">
          <a:extLst>
            <a:ext uri="{FF2B5EF4-FFF2-40B4-BE49-F238E27FC236}">
              <a16:creationId xmlns:a16="http://schemas.microsoft.com/office/drawing/2014/main" id="{DAB4FFBA-92AE-510F-7FC2-5D3E3549959D}"/>
            </a:ext>
          </a:extLst>
        </xdr:cNvPr>
        <xdr:cNvPicPr>
          <a:picLocks noChangeAspect="1"/>
        </xdr:cNvPicPr>
      </xdr:nvPicPr>
      <xdr:blipFill>
        <a:blip xmlns:r="http://schemas.openxmlformats.org/officeDocument/2006/relationships" r:embed="rId7"/>
        <a:stretch>
          <a:fillRect/>
        </a:stretch>
      </xdr:blipFill>
      <xdr:spPr>
        <a:xfrm>
          <a:off x="5303499" y="913130"/>
          <a:ext cx="1457666" cy="1471295"/>
        </a:xfrm>
        <a:prstGeom prst="rect">
          <a:avLst/>
        </a:prstGeom>
      </xdr:spPr>
    </xdr:pic>
    <xdr:clientData/>
  </xdr:twoCellAnchor>
  <xdr:twoCellAnchor editAs="oneCell">
    <xdr:from>
      <xdr:col>4</xdr:col>
      <xdr:colOff>626534</xdr:colOff>
      <xdr:row>2</xdr:row>
      <xdr:rowOff>103997</xdr:rowOff>
    </xdr:from>
    <xdr:to>
      <xdr:col>7</xdr:col>
      <xdr:colOff>96049</xdr:colOff>
      <xdr:row>2</xdr:row>
      <xdr:rowOff>1561957</xdr:rowOff>
    </xdr:to>
    <xdr:pic>
      <xdr:nvPicPr>
        <xdr:cNvPr id="19" name="Immagine 14">
          <a:extLst>
            <a:ext uri="{FF2B5EF4-FFF2-40B4-BE49-F238E27FC236}">
              <a16:creationId xmlns:a16="http://schemas.microsoft.com/office/drawing/2014/main" id="{00FBD606-4DAC-3CE2-C567-40A63FE85100}"/>
            </a:ext>
          </a:extLst>
        </xdr:cNvPr>
        <xdr:cNvPicPr>
          <a:picLocks noChangeAspect="1"/>
        </xdr:cNvPicPr>
      </xdr:nvPicPr>
      <xdr:blipFill>
        <a:blip xmlns:r="http://schemas.openxmlformats.org/officeDocument/2006/relationships" r:embed="rId8"/>
        <a:stretch>
          <a:fillRect/>
        </a:stretch>
      </xdr:blipFill>
      <xdr:spPr>
        <a:xfrm>
          <a:off x="7519170" y="865997"/>
          <a:ext cx="1479290" cy="14598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127280</xdr:colOff>
      <xdr:row>2</xdr:row>
      <xdr:rowOff>2521189</xdr:rowOff>
    </xdr:from>
    <xdr:to>
      <xdr:col>5</xdr:col>
      <xdr:colOff>571183</xdr:colOff>
      <xdr:row>2</xdr:row>
      <xdr:rowOff>2916317</xdr:rowOff>
    </xdr:to>
    <xdr:pic>
      <xdr:nvPicPr>
        <xdr:cNvPr id="11" name="Picture 10" descr="A yellow hexagon with black letters&#10;&#10;Description automatically generated">
          <a:extLst>
            <a:ext uri="{FF2B5EF4-FFF2-40B4-BE49-F238E27FC236}">
              <a16:creationId xmlns:a16="http://schemas.microsoft.com/office/drawing/2014/main" id="{6226BD83-02C1-4323-9D2D-F3CE1B7D32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3766" y="3283189"/>
          <a:ext cx="443903" cy="387508"/>
        </a:xfrm>
        <a:prstGeom prst="rect">
          <a:avLst/>
        </a:prstGeom>
        <a:noFill/>
        <a:ln>
          <a:noFill/>
        </a:ln>
      </xdr:spPr>
    </xdr:pic>
    <xdr:clientData/>
  </xdr:twoCellAnchor>
  <xdr:twoCellAnchor editAs="oneCell">
    <xdr:from>
      <xdr:col>6</xdr:col>
      <xdr:colOff>6522</xdr:colOff>
      <xdr:row>2</xdr:row>
      <xdr:rowOff>2526776</xdr:rowOff>
    </xdr:from>
    <xdr:to>
      <xdr:col>6</xdr:col>
      <xdr:colOff>365531</xdr:colOff>
      <xdr:row>2</xdr:row>
      <xdr:rowOff>2873720</xdr:rowOff>
    </xdr:to>
    <xdr:pic>
      <xdr:nvPicPr>
        <xdr:cNvPr id="12" name="Picture 11" descr="A blue and white logo&#10;&#10;Description automatically generated">
          <a:extLst>
            <a:ext uri="{FF2B5EF4-FFF2-40B4-BE49-F238E27FC236}">
              <a16:creationId xmlns:a16="http://schemas.microsoft.com/office/drawing/2014/main" id="{CFE051DC-2B2F-48B2-ABAA-579811B2D8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76151" y="3288776"/>
          <a:ext cx="351389" cy="354564"/>
        </a:xfrm>
        <a:prstGeom prst="rect">
          <a:avLst/>
        </a:prstGeom>
      </xdr:spPr>
    </xdr:pic>
    <xdr:clientData/>
  </xdr:twoCellAnchor>
  <xdr:twoCellAnchor editAs="oneCell">
    <xdr:from>
      <xdr:col>4</xdr:col>
      <xdr:colOff>302881</xdr:colOff>
      <xdr:row>2</xdr:row>
      <xdr:rowOff>2580375</xdr:rowOff>
    </xdr:from>
    <xdr:to>
      <xdr:col>4</xdr:col>
      <xdr:colOff>666929</xdr:colOff>
      <xdr:row>2</xdr:row>
      <xdr:rowOff>2838079</xdr:rowOff>
    </xdr:to>
    <xdr:pic>
      <xdr:nvPicPr>
        <xdr:cNvPr id="13" name="Picture 12">
          <a:extLst>
            <a:ext uri="{FF2B5EF4-FFF2-40B4-BE49-F238E27FC236}">
              <a16:creationId xmlns:a16="http://schemas.microsoft.com/office/drawing/2014/main" id="{10AA1EF2-94E5-42A1-ACB1-CDA2EDAD246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90024" y="3342375"/>
          <a:ext cx="352618" cy="269134"/>
        </a:xfrm>
        <a:prstGeom prst="rect">
          <a:avLst/>
        </a:prstGeom>
      </xdr:spPr>
    </xdr:pic>
    <xdr:clientData/>
  </xdr:twoCellAnchor>
  <xdr:twoCellAnchor editAs="oneCell">
    <xdr:from>
      <xdr:col>2</xdr:col>
      <xdr:colOff>3709900</xdr:colOff>
      <xdr:row>2</xdr:row>
      <xdr:rowOff>2613433</xdr:rowOff>
    </xdr:from>
    <xdr:to>
      <xdr:col>4</xdr:col>
      <xdr:colOff>133508</xdr:colOff>
      <xdr:row>2</xdr:row>
      <xdr:rowOff>2816454</xdr:rowOff>
    </xdr:to>
    <xdr:pic>
      <xdr:nvPicPr>
        <xdr:cNvPr id="14" name="Picture 13">
          <a:extLst>
            <a:ext uri="{FF2B5EF4-FFF2-40B4-BE49-F238E27FC236}">
              <a16:creationId xmlns:a16="http://schemas.microsoft.com/office/drawing/2014/main" id="{C2772160-C126-4B6E-91A0-93F45347009D}"/>
            </a:ext>
          </a:extLst>
        </xdr:cNvPr>
        <xdr:cNvPicPr>
          <a:picLocks noChangeAspect="1"/>
        </xdr:cNvPicPr>
      </xdr:nvPicPr>
      <xdr:blipFill>
        <a:blip xmlns:r="http://schemas.openxmlformats.org/officeDocument/2006/relationships" r:embed="rId4"/>
        <a:stretch>
          <a:fillRect/>
        </a:stretch>
      </xdr:blipFill>
      <xdr:spPr>
        <a:xfrm>
          <a:off x="4776700" y="3375433"/>
          <a:ext cx="1343951" cy="203021"/>
        </a:xfrm>
        <a:prstGeom prst="rect">
          <a:avLst/>
        </a:prstGeom>
      </xdr:spPr>
    </xdr:pic>
    <xdr:clientData/>
  </xdr:twoCellAnchor>
  <xdr:twoCellAnchor editAs="oneCell">
    <xdr:from>
      <xdr:col>6</xdr:col>
      <xdr:colOff>486011</xdr:colOff>
      <xdr:row>2</xdr:row>
      <xdr:rowOff>2529982</xdr:rowOff>
    </xdr:from>
    <xdr:to>
      <xdr:col>7</xdr:col>
      <xdr:colOff>436830</xdr:colOff>
      <xdr:row>2</xdr:row>
      <xdr:rowOff>2914057</xdr:rowOff>
    </xdr:to>
    <xdr:pic>
      <xdr:nvPicPr>
        <xdr:cNvPr id="15" name="Picture 14">
          <a:extLst>
            <a:ext uri="{FF2B5EF4-FFF2-40B4-BE49-F238E27FC236}">
              <a16:creationId xmlns:a16="http://schemas.microsoft.com/office/drawing/2014/main" id="{EFCDD572-6202-4C80-A42E-4163B30668EA}"/>
            </a:ext>
          </a:extLst>
        </xdr:cNvPr>
        <xdr:cNvPicPr>
          <a:picLocks noChangeAspect="1"/>
        </xdr:cNvPicPr>
      </xdr:nvPicPr>
      <xdr:blipFill>
        <a:blip xmlns:r="http://schemas.openxmlformats.org/officeDocument/2006/relationships" r:embed="rId5"/>
        <a:stretch>
          <a:fillRect/>
        </a:stretch>
      </xdr:blipFill>
      <xdr:spPr>
        <a:xfrm>
          <a:off x="7855640" y="3291982"/>
          <a:ext cx="615391" cy="391695"/>
        </a:xfrm>
        <a:prstGeom prst="rect">
          <a:avLst/>
        </a:prstGeom>
      </xdr:spPr>
    </xdr:pic>
    <xdr:clientData/>
  </xdr:twoCellAnchor>
  <xdr:twoCellAnchor editAs="oneCell">
    <xdr:from>
      <xdr:col>5</xdr:col>
      <xdr:colOff>76201</xdr:colOff>
      <xdr:row>2</xdr:row>
      <xdr:rowOff>615044</xdr:rowOff>
    </xdr:from>
    <xdr:to>
      <xdr:col>7</xdr:col>
      <xdr:colOff>477065</xdr:colOff>
      <xdr:row>2</xdr:row>
      <xdr:rowOff>2308588</xdr:rowOff>
    </xdr:to>
    <xdr:pic>
      <xdr:nvPicPr>
        <xdr:cNvPr id="3" name="Immagine 2">
          <a:extLst>
            <a:ext uri="{FF2B5EF4-FFF2-40B4-BE49-F238E27FC236}">
              <a16:creationId xmlns:a16="http://schemas.microsoft.com/office/drawing/2014/main" id="{91A4CFF8-42F6-5B78-A8A4-60F350E0ECBF}"/>
            </a:ext>
          </a:extLst>
        </xdr:cNvPr>
        <xdr:cNvPicPr>
          <a:picLocks noChangeAspect="1"/>
        </xdr:cNvPicPr>
      </xdr:nvPicPr>
      <xdr:blipFill>
        <a:blip xmlns:r="http://schemas.openxmlformats.org/officeDocument/2006/relationships" r:embed="rId6"/>
        <a:stretch>
          <a:fillRect/>
        </a:stretch>
      </xdr:blipFill>
      <xdr:spPr>
        <a:xfrm>
          <a:off x="6792687" y="1377044"/>
          <a:ext cx="1695719" cy="1699259"/>
        </a:xfrm>
        <a:prstGeom prst="rect">
          <a:avLst/>
        </a:prstGeom>
      </xdr:spPr>
    </xdr:pic>
    <xdr:clientData/>
  </xdr:twoCellAnchor>
  <xdr:twoCellAnchor editAs="oneCell">
    <xdr:from>
      <xdr:col>3</xdr:col>
      <xdr:colOff>190500</xdr:colOff>
      <xdr:row>2</xdr:row>
      <xdr:rowOff>662940</xdr:rowOff>
    </xdr:from>
    <xdr:to>
      <xdr:col>5</xdr:col>
      <xdr:colOff>360960</xdr:colOff>
      <xdr:row>2</xdr:row>
      <xdr:rowOff>2340255</xdr:rowOff>
    </xdr:to>
    <xdr:pic>
      <xdr:nvPicPr>
        <xdr:cNvPr id="10" name="Immagine 9">
          <a:extLst>
            <a:ext uri="{FF2B5EF4-FFF2-40B4-BE49-F238E27FC236}">
              <a16:creationId xmlns:a16="http://schemas.microsoft.com/office/drawing/2014/main" id="{B545CFD4-ABEB-DAC2-E107-E95CA34BBE7B}"/>
            </a:ext>
          </a:extLst>
        </xdr:cNvPr>
        <xdr:cNvPicPr>
          <a:picLocks noChangeAspect="1"/>
        </xdr:cNvPicPr>
      </xdr:nvPicPr>
      <xdr:blipFill>
        <a:blip xmlns:r="http://schemas.openxmlformats.org/officeDocument/2006/relationships" r:embed="rId7"/>
        <a:stretch>
          <a:fillRect/>
        </a:stretch>
      </xdr:blipFill>
      <xdr:spPr>
        <a:xfrm>
          <a:off x="5410200" y="1424940"/>
          <a:ext cx="1671600" cy="167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76200</xdr:colOff>
      <xdr:row>3</xdr:row>
      <xdr:rowOff>1933575</xdr:rowOff>
    </xdr:from>
    <xdr:to>
      <xdr:col>4</xdr:col>
      <xdr:colOff>593042</xdr:colOff>
      <xdr:row>5</xdr:row>
      <xdr:rowOff>174512</xdr:rowOff>
    </xdr:to>
    <xdr:pic>
      <xdr:nvPicPr>
        <xdr:cNvPr id="2" name="Picture 1">
          <a:extLst>
            <a:ext uri="{FF2B5EF4-FFF2-40B4-BE49-F238E27FC236}">
              <a16:creationId xmlns:a16="http://schemas.microsoft.com/office/drawing/2014/main" id="{CB94835A-0DC5-4212-AA23-520711828D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tretch>
          <a:fillRect/>
        </a:stretch>
      </xdr:blipFill>
      <xdr:spPr>
        <a:xfrm>
          <a:off x="5886450" y="2905125"/>
          <a:ext cx="523827" cy="513191"/>
        </a:xfrm>
        <a:prstGeom prst="rect">
          <a:avLst/>
        </a:prstGeom>
      </xdr:spPr>
    </xdr:pic>
    <xdr:clientData/>
  </xdr:twoCellAnchor>
  <xdr:twoCellAnchor editAs="oneCell">
    <xdr:from>
      <xdr:col>5</xdr:col>
      <xdr:colOff>392420</xdr:colOff>
      <xdr:row>3</xdr:row>
      <xdr:rowOff>1996416</xdr:rowOff>
    </xdr:from>
    <xdr:to>
      <xdr:col>6</xdr:col>
      <xdr:colOff>188623</xdr:colOff>
      <xdr:row>5</xdr:row>
      <xdr:rowOff>98335</xdr:rowOff>
    </xdr:to>
    <xdr:pic>
      <xdr:nvPicPr>
        <xdr:cNvPr id="10" name="Picture 9" descr="A yellow hexagon with black letters&#10;&#10;Description automatically generated">
          <a:extLst>
            <a:ext uri="{FF2B5EF4-FFF2-40B4-BE49-F238E27FC236}">
              <a16:creationId xmlns:a16="http://schemas.microsoft.com/office/drawing/2014/main" id="{364B83E1-08C2-4164-AED6-F7F5F92845B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917045" y="2967966"/>
          <a:ext cx="443903" cy="387508"/>
        </a:xfrm>
        <a:prstGeom prst="rect">
          <a:avLst/>
        </a:prstGeom>
        <a:noFill/>
        <a:ln>
          <a:noFill/>
        </a:ln>
      </xdr:spPr>
    </xdr:pic>
    <xdr:clientData/>
  </xdr:twoCellAnchor>
  <xdr:twoCellAnchor editAs="oneCell">
    <xdr:from>
      <xdr:col>6</xdr:col>
      <xdr:colOff>274217</xdr:colOff>
      <xdr:row>3</xdr:row>
      <xdr:rowOff>2012888</xdr:rowOff>
    </xdr:from>
    <xdr:to>
      <xdr:col>7</xdr:col>
      <xdr:colOff>1811</xdr:colOff>
      <xdr:row>5</xdr:row>
      <xdr:rowOff>95198</xdr:rowOff>
    </xdr:to>
    <xdr:pic>
      <xdr:nvPicPr>
        <xdr:cNvPr id="11" name="Picture 10" descr="A blue and white logo&#10;&#10;Description automatically generated">
          <a:extLst>
            <a:ext uri="{FF2B5EF4-FFF2-40B4-BE49-F238E27FC236}">
              <a16:creationId xmlns:a16="http://schemas.microsoft.com/office/drawing/2014/main" id="{541BE56A-9BFC-4B80-818D-2D7723247E9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446542" y="2984438"/>
          <a:ext cx="354564" cy="354564"/>
        </a:xfrm>
        <a:prstGeom prst="rect">
          <a:avLst/>
        </a:prstGeom>
      </xdr:spPr>
    </xdr:pic>
    <xdr:clientData/>
  </xdr:twoCellAnchor>
  <xdr:twoCellAnchor editAs="oneCell">
    <xdr:from>
      <xdr:col>4</xdr:col>
      <xdr:colOff>685621</xdr:colOff>
      <xdr:row>3</xdr:row>
      <xdr:rowOff>2055603</xdr:rowOff>
    </xdr:from>
    <xdr:to>
      <xdr:col>5</xdr:col>
      <xdr:colOff>306826</xdr:colOff>
      <xdr:row>5</xdr:row>
      <xdr:rowOff>60103</xdr:rowOff>
    </xdr:to>
    <xdr:pic>
      <xdr:nvPicPr>
        <xdr:cNvPr id="12" name="Picture 11">
          <a:extLst>
            <a:ext uri="{FF2B5EF4-FFF2-40B4-BE49-F238E27FC236}">
              <a16:creationId xmlns:a16="http://schemas.microsoft.com/office/drawing/2014/main" id="{82D1986D-9324-46FF-89F2-DB66AD91DDF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6495871" y="3027153"/>
          <a:ext cx="335580" cy="269134"/>
        </a:xfrm>
        <a:prstGeom prst="rect">
          <a:avLst/>
        </a:prstGeom>
      </xdr:spPr>
    </xdr:pic>
    <xdr:clientData/>
  </xdr:twoCellAnchor>
  <xdr:twoCellAnchor editAs="oneCell">
    <xdr:from>
      <xdr:col>7</xdr:col>
      <xdr:colOff>66675</xdr:colOff>
      <xdr:row>3</xdr:row>
      <xdr:rowOff>1994323</xdr:rowOff>
    </xdr:from>
    <xdr:to>
      <xdr:col>7</xdr:col>
      <xdr:colOff>666713</xdr:colOff>
      <xdr:row>5</xdr:row>
      <xdr:rowOff>111224</xdr:rowOff>
    </xdr:to>
    <xdr:pic>
      <xdr:nvPicPr>
        <xdr:cNvPr id="14" name="Picture 13">
          <a:extLst>
            <a:ext uri="{FF2B5EF4-FFF2-40B4-BE49-F238E27FC236}">
              <a16:creationId xmlns:a16="http://schemas.microsoft.com/office/drawing/2014/main" id="{6AA5B51E-8BA1-4CB3-973C-928893979D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7886700" y="2965873"/>
          <a:ext cx="605118" cy="391695"/>
        </a:xfrm>
        <a:prstGeom prst="rect">
          <a:avLst/>
        </a:prstGeom>
      </xdr:spPr>
    </xdr:pic>
    <xdr:clientData/>
  </xdr:twoCellAnchor>
  <xdr:twoCellAnchor editAs="oneCell">
    <xdr:from>
      <xdr:col>3</xdr:col>
      <xdr:colOff>666750</xdr:colOff>
      <xdr:row>3</xdr:row>
      <xdr:rowOff>2039661</xdr:rowOff>
    </xdr:from>
    <xdr:to>
      <xdr:col>3</xdr:col>
      <xdr:colOff>1183640</xdr:colOff>
      <xdr:row>5</xdr:row>
      <xdr:rowOff>114146</xdr:rowOff>
    </xdr:to>
    <xdr:pic>
      <xdr:nvPicPr>
        <xdr:cNvPr id="3" name="Picture 2">
          <a:extLst>
            <a:ext uri="{FF2B5EF4-FFF2-40B4-BE49-F238E27FC236}">
              <a16:creationId xmlns:a16="http://schemas.microsoft.com/office/drawing/2014/main" id="{869C4035-F331-9617-445D-969CFD2CE67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5886450" y="2973111"/>
          <a:ext cx="516890" cy="341435"/>
        </a:xfrm>
        <a:prstGeom prst="rect">
          <a:avLst/>
        </a:prstGeom>
      </xdr:spPr>
    </xdr:pic>
    <xdr:clientData/>
  </xdr:twoCellAnchor>
  <xdr:twoCellAnchor editAs="oneCell">
    <xdr:from>
      <xdr:col>5</xdr:col>
      <xdr:colOff>11206</xdr:colOff>
      <xdr:row>2</xdr:row>
      <xdr:rowOff>123264</xdr:rowOff>
    </xdr:from>
    <xdr:to>
      <xdr:col>7</xdr:col>
      <xdr:colOff>555150</xdr:colOff>
      <xdr:row>3</xdr:row>
      <xdr:rowOff>1807322</xdr:rowOff>
    </xdr:to>
    <xdr:pic>
      <xdr:nvPicPr>
        <xdr:cNvPr id="4" name="Immagine 3">
          <a:extLst>
            <a:ext uri="{FF2B5EF4-FFF2-40B4-BE49-F238E27FC236}">
              <a16:creationId xmlns:a16="http://schemas.microsoft.com/office/drawing/2014/main" id="{1A2223E1-6945-729C-2ABD-8BB3DBCB976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499412" y="885264"/>
          <a:ext cx="1830305" cy="1850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7">
  <rv s="0">
    <v>0</v>
    <v>5</v>
  </rv>
  <rv s="0">
    <v>1</v>
    <v>5</v>
  </rv>
  <rv s="0">
    <v>2</v>
    <v>5</v>
  </rv>
  <rv s="0">
    <v>3</v>
    <v>5</v>
  </rv>
  <rv s="0">
    <v>4</v>
    <v>5</v>
  </rv>
  <rv s="0">
    <v>5</v>
    <v>5</v>
  </rv>
  <rv s="0">
    <v>6</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s://www.sensitron.it/wp-content/uploads/2023/04/Sensitron-TC_2023_ITA.pdf" TargetMode="Externa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D4B26-9FE0-40D5-B48C-12EECD6B39CA}">
  <sheetPr>
    <tabColor rgb="FF0C254A"/>
    <pageSetUpPr fitToPage="1"/>
  </sheetPr>
  <dimension ref="A1:K53"/>
  <sheetViews>
    <sheetView showGridLines="0" view="pageBreakPreview" zoomScaleNormal="100" zoomScaleSheetLayoutView="100" workbookViewId="0">
      <selection sqref="A1:F53"/>
    </sheetView>
  </sheetViews>
  <sheetFormatPr defaultColWidth="9.140625" defaultRowHeight="15" x14ac:dyDescent="0.25"/>
  <cols>
    <col min="1" max="7" width="15.5703125" customWidth="1"/>
    <col min="8" max="8" width="9.5703125" customWidth="1"/>
  </cols>
  <sheetData>
    <row r="1" spans="1:6" x14ac:dyDescent="0.25">
      <c r="A1" s="873" t="e" vm="1">
        <v>#VALUE!</v>
      </c>
      <c r="B1" s="873"/>
      <c r="C1" s="873"/>
      <c r="D1" s="873"/>
      <c r="E1" s="873"/>
      <c r="F1" s="873"/>
    </row>
    <row r="2" spans="1:6" x14ac:dyDescent="0.25">
      <c r="A2" s="873"/>
      <c r="B2" s="873"/>
      <c r="C2" s="873"/>
      <c r="D2" s="873"/>
      <c r="E2" s="873"/>
      <c r="F2" s="873"/>
    </row>
    <row r="3" spans="1:6" x14ac:dyDescent="0.25">
      <c r="A3" s="873"/>
      <c r="B3" s="873"/>
      <c r="C3" s="873"/>
      <c r="D3" s="873"/>
      <c r="E3" s="873"/>
      <c r="F3" s="873"/>
    </row>
    <row r="4" spans="1:6" x14ac:dyDescent="0.25">
      <c r="A4" s="873"/>
      <c r="B4" s="873"/>
      <c r="C4" s="873"/>
      <c r="D4" s="873"/>
      <c r="E4" s="873"/>
      <c r="F4" s="873"/>
    </row>
    <row r="5" spans="1:6" x14ac:dyDescent="0.25">
      <c r="A5" s="873"/>
      <c r="B5" s="873"/>
      <c r="C5" s="873"/>
      <c r="D5" s="873"/>
      <c r="E5" s="873"/>
      <c r="F5" s="873"/>
    </row>
    <row r="6" spans="1:6" x14ac:dyDescent="0.25">
      <c r="A6" s="873"/>
      <c r="B6" s="873"/>
      <c r="C6" s="873"/>
      <c r="D6" s="873"/>
      <c r="E6" s="873"/>
      <c r="F6" s="873"/>
    </row>
    <row r="7" spans="1:6" x14ac:dyDescent="0.25">
      <c r="A7" s="873"/>
      <c r="B7" s="873"/>
      <c r="C7" s="873"/>
      <c r="D7" s="873"/>
      <c r="E7" s="873"/>
      <c r="F7" s="873"/>
    </row>
    <row r="8" spans="1:6" x14ac:dyDescent="0.25">
      <c r="A8" s="873"/>
      <c r="B8" s="873"/>
      <c r="C8" s="873"/>
      <c r="D8" s="873"/>
      <c r="E8" s="873"/>
      <c r="F8" s="873"/>
    </row>
    <row r="9" spans="1:6" x14ac:dyDescent="0.25">
      <c r="A9" s="873"/>
      <c r="B9" s="873"/>
      <c r="C9" s="873"/>
      <c r="D9" s="873"/>
      <c r="E9" s="873"/>
      <c r="F9" s="873"/>
    </row>
    <row r="10" spans="1:6" x14ac:dyDescent="0.25">
      <c r="A10" s="873"/>
      <c r="B10" s="873"/>
      <c r="C10" s="873"/>
      <c r="D10" s="873"/>
      <c r="E10" s="873"/>
      <c r="F10" s="873"/>
    </row>
    <row r="11" spans="1:6" x14ac:dyDescent="0.25">
      <c r="A11" s="873"/>
      <c r="B11" s="873"/>
      <c r="C11" s="873"/>
      <c r="D11" s="873"/>
      <c r="E11" s="873"/>
      <c r="F11" s="873"/>
    </row>
    <row r="12" spans="1:6" x14ac:dyDescent="0.25">
      <c r="A12" s="873"/>
      <c r="B12" s="873"/>
      <c r="C12" s="873"/>
      <c r="D12" s="873"/>
      <c r="E12" s="873"/>
      <c r="F12" s="873"/>
    </row>
    <row r="13" spans="1:6" x14ac:dyDescent="0.25">
      <c r="A13" s="873"/>
      <c r="B13" s="873"/>
      <c r="C13" s="873"/>
      <c r="D13" s="873"/>
      <c r="E13" s="873"/>
      <c r="F13" s="873"/>
    </row>
    <row r="14" spans="1:6" x14ac:dyDescent="0.25">
      <c r="A14" s="873"/>
      <c r="B14" s="873"/>
      <c r="C14" s="873"/>
      <c r="D14" s="873"/>
      <c r="E14" s="873"/>
      <c r="F14" s="873"/>
    </row>
    <row r="15" spans="1:6" x14ac:dyDescent="0.25">
      <c r="A15" s="873"/>
      <c r="B15" s="873"/>
      <c r="C15" s="873"/>
      <c r="D15" s="873"/>
      <c r="E15" s="873"/>
      <c r="F15" s="873"/>
    </row>
    <row r="16" spans="1:6" x14ac:dyDescent="0.25">
      <c r="A16" s="873"/>
      <c r="B16" s="873"/>
      <c r="C16" s="873"/>
      <c r="D16" s="873"/>
      <c r="E16" s="873"/>
      <c r="F16" s="873"/>
    </row>
    <row r="17" spans="1:8" x14ac:dyDescent="0.25">
      <c r="A17" s="873"/>
      <c r="B17" s="873"/>
      <c r="C17" s="873"/>
      <c r="D17" s="873"/>
      <c r="E17" s="873"/>
      <c r="F17" s="873"/>
    </row>
    <row r="18" spans="1:8" x14ac:dyDescent="0.25">
      <c r="A18" s="873"/>
      <c r="B18" s="873"/>
      <c r="C18" s="873"/>
      <c r="D18" s="873"/>
      <c r="E18" s="873"/>
      <c r="F18" s="873"/>
    </row>
    <row r="19" spans="1:8" x14ac:dyDescent="0.25">
      <c r="A19" s="873"/>
      <c r="B19" s="873"/>
      <c r="C19" s="873"/>
      <c r="D19" s="873"/>
      <c r="E19" s="873"/>
      <c r="F19" s="873"/>
    </row>
    <row r="20" spans="1:8" x14ac:dyDescent="0.25">
      <c r="A20" s="873"/>
      <c r="B20" s="873"/>
      <c r="C20" s="873"/>
      <c r="D20" s="873"/>
      <c r="E20" s="873"/>
      <c r="F20" s="873"/>
      <c r="H20" s="14"/>
    </row>
    <row r="21" spans="1:8" x14ac:dyDescent="0.25">
      <c r="A21" s="873"/>
      <c r="B21" s="873"/>
      <c r="C21" s="873"/>
      <c r="D21" s="873"/>
      <c r="E21" s="873"/>
      <c r="F21" s="873"/>
    </row>
    <row r="22" spans="1:8" x14ac:dyDescent="0.25">
      <c r="A22" s="873"/>
      <c r="B22" s="873"/>
      <c r="C22" s="873"/>
      <c r="D22" s="873"/>
      <c r="E22" s="873"/>
      <c r="F22" s="873"/>
    </row>
    <row r="23" spans="1:8" x14ac:dyDescent="0.25">
      <c r="A23" s="873"/>
      <c r="B23" s="873"/>
      <c r="C23" s="873"/>
      <c r="D23" s="873"/>
      <c r="E23" s="873"/>
      <c r="F23" s="873"/>
    </row>
    <row r="24" spans="1:8" x14ac:dyDescent="0.25">
      <c r="A24" s="873"/>
      <c r="B24" s="873"/>
      <c r="C24" s="873"/>
      <c r="D24" s="873"/>
      <c r="E24" s="873"/>
      <c r="F24" s="873"/>
    </row>
    <row r="25" spans="1:8" x14ac:dyDescent="0.25">
      <c r="A25" s="873"/>
      <c r="B25" s="873"/>
      <c r="C25" s="873"/>
      <c r="D25" s="873"/>
      <c r="E25" s="873"/>
      <c r="F25" s="873"/>
    </row>
    <row r="26" spans="1:8" x14ac:dyDescent="0.25">
      <c r="A26" s="873"/>
      <c r="B26" s="873"/>
      <c r="C26" s="873"/>
      <c r="D26" s="873"/>
      <c r="E26" s="873"/>
      <c r="F26" s="873"/>
    </row>
    <row r="27" spans="1:8" x14ac:dyDescent="0.25">
      <c r="A27" s="873"/>
      <c r="B27" s="873"/>
      <c r="C27" s="873"/>
      <c r="D27" s="873"/>
      <c r="E27" s="873"/>
      <c r="F27" s="873"/>
    </row>
    <row r="28" spans="1:8" x14ac:dyDescent="0.25">
      <c r="A28" s="873"/>
      <c r="B28" s="873"/>
      <c r="C28" s="873"/>
      <c r="D28" s="873"/>
      <c r="E28" s="873"/>
      <c r="F28" s="873"/>
    </row>
    <row r="29" spans="1:8" x14ac:dyDescent="0.25">
      <c r="A29" s="873"/>
      <c r="B29" s="873"/>
      <c r="C29" s="873"/>
      <c r="D29" s="873"/>
      <c r="E29" s="873"/>
      <c r="F29" s="873"/>
    </row>
    <row r="30" spans="1:8" x14ac:dyDescent="0.25">
      <c r="A30" s="873"/>
      <c r="B30" s="873"/>
      <c r="C30" s="873"/>
      <c r="D30" s="873"/>
      <c r="E30" s="873"/>
      <c r="F30" s="873"/>
    </row>
    <row r="31" spans="1:8" x14ac:dyDescent="0.25">
      <c r="A31" s="873"/>
      <c r="B31" s="873"/>
      <c r="C31" s="873"/>
      <c r="D31" s="873"/>
      <c r="E31" s="873"/>
      <c r="F31" s="873"/>
    </row>
    <row r="32" spans="1:8" x14ac:dyDescent="0.25">
      <c r="A32" s="873"/>
      <c r="B32" s="873"/>
      <c r="C32" s="873"/>
      <c r="D32" s="873"/>
      <c r="E32" s="873"/>
      <c r="F32" s="873"/>
    </row>
    <row r="33" spans="1:11" x14ac:dyDescent="0.25">
      <c r="A33" s="873"/>
      <c r="B33" s="873"/>
      <c r="C33" s="873"/>
      <c r="D33" s="873"/>
      <c r="E33" s="873"/>
      <c r="F33" s="873"/>
    </row>
    <row r="34" spans="1:11" x14ac:dyDescent="0.25">
      <c r="A34" s="873"/>
      <c r="B34" s="873"/>
      <c r="C34" s="873"/>
      <c r="D34" s="873"/>
      <c r="E34" s="873"/>
      <c r="F34" s="873"/>
    </row>
    <row r="35" spans="1:11" x14ac:dyDescent="0.25">
      <c r="A35" s="873"/>
      <c r="B35" s="873"/>
      <c r="C35" s="873"/>
      <c r="D35" s="873"/>
      <c r="E35" s="873"/>
      <c r="F35" s="873"/>
    </row>
    <row r="36" spans="1:11" x14ac:dyDescent="0.25">
      <c r="A36" s="873"/>
      <c r="B36" s="873"/>
      <c r="C36" s="873"/>
      <c r="D36" s="873"/>
      <c r="E36" s="873"/>
      <c r="F36" s="873"/>
    </row>
    <row r="37" spans="1:11" x14ac:dyDescent="0.25">
      <c r="A37" s="873"/>
      <c r="B37" s="873"/>
      <c r="C37" s="873"/>
      <c r="D37" s="873"/>
      <c r="E37" s="873"/>
      <c r="F37" s="873"/>
    </row>
    <row r="38" spans="1:11" x14ac:dyDescent="0.25">
      <c r="A38" s="873"/>
      <c r="B38" s="873"/>
      <c r="C38" s="873"/>
      <c r="D38" s="873"/>
      <c r="E38" s="873"/>
      <c r="F38" s="873"/>
    </row>
    <row r="39" spans="1:11" x14ac:dyDescent="0.25">
      <c r="A39" s="873"/>
      <c r="B39" s="873"/>
      <c r="C39" s="873"/>
      <c r="D39" s="873"/>
      <c r="E39" s="873"/>
      <c r="F39" s="873"/>
      <c r="K39" s="544"/>
    </row>
    <row r="40" spans="1:11" x14ac:dyDescent="0.25">
      <c r="A40" s="873"/>
      <c r="B40" s="873"/>
      <c r="C40" s="873"/>
      <c r="D40" s="873"/>
      <c r="E40" s="873"/>
      <c r="F40" s="873"/>
    </row>
    <row r="41" spans="1:11" x14ac:dyDescent="0.25">
      <c r="A41" s="873"/>
      <c r="B41" s="873"/>
      <c r="C41" s="873"/>
      <c r="D41" s="873"/>
      <c r="E41" s="873"/>
      <c r="F41" s="873"/>
    </row>
    <row r="42" spans="1:11" x14ac:dyDescent="0.25">
      <c r="A42" s="873"/>
      <c r="B42" s="873"/>
      <c r="C42" s="873"/>
      <c r="D42" s="873"/>
      <c r="E42" s="873"/>
      <c r="F42" s="873"/>
    </row>
    <row r="43" spans="1:11" x14ac:dyDescent="0.25">
      <c r="A43" s="873"/>
      <c r="B43" s="873"/>
      <c r="C43" s="873"/>
      <c r="D43" s="873"/>
      <c r="E43" s="873"/>
      <c r="F43" s="873"/>
    </row>
    <row r="44" spans="1:11" x14ac:dyDescent="0.25">
      <c r="A44" s="873"/>
      <c r="B44" s="873"/>
      <c r="C44" s="873"/>
      <c r="D44" s="873"/>
      <c r="E44" s="873"/>
      <c r="F44" s="873"/>
    </row>
    <row r="45" spans="1:11" x14ac:dyDescent="0.25">
      <c r="A45" s="873"/>
      <c r="B45" s="873"/>
      <c r="C45" s="873"/>
      <c r="D45" s="873"/>
      <c r="E45" s="873"/>
      <c r="F45" s="873"/>
    </row>
    <row r="46" spans="1:11" x14ac:dyDescent="0.25">
      <c r="A46" s="873"/>
      <c r="B46" s="873"/>
      <c r="C46" s="873"/>
      <c r="D46" s="873"/>
      <c r="E46" s="873"/>
      <c r="F46" s="873"/>
    </row>
    <row r="47" spans="1:11" x14ac:dyDescent="0.25">
      <c r="A47" s="873"/>
      <c r="B47" s="873"/>
      <c r="C47" s="873"/>
      <c r="D47" s="873"/>
      <c r="E47" s="873"/>
      <c r="F47" s="873"/>
    </row>
    <row r="48" spans="1:11" x14ac:dyDescent="0.25">
      <c r="A48" s="873"/>
      <c r="B48" s="873"/>
      <c r="C48" s="873"/>
      <c r="D48" s="873"/>
      <c r="E48" s="873"/>
      <c r="F48" s="873"/>
    </row>
    <row r="49" spans="1:6" x14ac:dyDescent="0.25">
      <c r="A49" s="873"/>
      <c r="B49" s="873"/>
      <c r="C49" s="873"/>
      <c r="D49" s="873"/>
      <c r="E49" s="873"/>
      <c r="F49" s="873"/>
    </row>
    <row r="50" spans="1:6" x14ac:dyDescent="0.25">
      <c r="A50" s="873"/>
      <c r="B50" s="873"/>
      <c r="C50" s="873"/>
      <c r="D50" s="873"/>
      <c r="E50" s="873"/>
      <c r="F50" s="873"/>
    </row>
    <row r="51" spans="1:6" x14ac:dyDescent="0.25">
      <c r="A51" s="873"/>
      <c r="B51" s="873"/>
      <c r="C51" s="873"/>
      <c r="D51" s="873"/>
      <c r="E51" s="873"/>
      <c r="F51" s="873"/>
    </row>
    <row r="52" spans="1:6" x14ac:dyDescent="0.25">
      <c r="A52" s="873"/>
      <c r="B52" s="873"/>
      <c r="C52" s="873"/>
      <c r="D52" s="873"/>
      <c r="E52" s="873"/>
      <c r="F52" s="873"/>
    </row>
    <row r="53" spans="1:6" ht="21.2" customHeight="1" x14ac:dyDescent="0.25">
      <c r="A53" s="873"/>
      <c r="B53" s="873"/>
      <c r="C53" s="873"/>
      <c r="D53" s="873"/>
      <c r="E53" s="873"/>
      <c r="F53" s="873"/>
    </row>
  </sheetData>
  <mergeCells count="1">
    <mergeCell ref="A1:F53"/>
  </mergeCells>
  <printOptions horizontalCentered="1" verticalCentered="1"/>
  <pageMargins left="0" right="0" top="0" bottom="0" header="0" footer="0"/>
  <pageSetup paperSize="9" fitToHeight="0" orientation="portrait" r:id="rId1"/>
  <headerFooter differentFirst="1">
    <oddFooter>&amp;C&amp;G
Pagina &amp;P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EEBC-953D-492A-ADA5-F0BC0122D1A1}">
  <sheetPr>
    <tabColor theme="3" tint="0.59999389629810485"/>
    <pageSetUpPr fitToPage="1"/>
  </sheetPr>
  <dimension ref="A1:J18"/>
  <sheetViews>
    <sheetView showGridLines="0" view="pageBreakPreview" topLeftCell="B3" zoomScale="120" zoomScaleNormal="115" zoomScaleSheetLayoutView="120" zoomScalePageLayoutView="70" workbookViewId="0">
      <selection activeCell="D14" sqref="D14:D17"/>
    </sheetView>
  </sheetViews>
  <sheetFormatPr defaultColWidth="9.140625" defaultRowHeight="14.25" x14ac:dyDescent="0.2"/>
  <cols>
    <col min="1" max="1" width="0" style="1" hidden="1" customWidth="1"/>
    <col min="2" max="2" width="14.5703125" style="1" customWidth="1"/>
    <col min="3" max="3" width="67.5703125" style="1" customWidth="1"/>
    <col min="4" max="5" width="10.5703125" style="1" customWidth="1"/>
    <col min="6" max="7" width="9.5703125" style="1" customWidth="1"/>
    <col min="8" max="8" width="10.5703125" style="1" customWidth="1"/>
    <col min="9" max="16384" width="9.140625" style="1"/>
  </cols>
  <sheetData>
    <row r="1" spans="1:10" hidden="1" x14ac:dyDescent="0.2">
      <c r="A1" s="1" t="s">
        <v>0</v>
      </c>
    </row>
    <row r="2" spans="1:10" ht="60" customHeight="1" x14ac:dyDescent="0.2">
      <c r="B2" s="905" t="s">
        <v>675</v>
      </c>
      <c r="C2" s="906"/>
      <c r="D2" s="906"/>
      <c r="E2" s="906"/>
      <c r="F2" s="906"/>
      <c r="G2" s="906"/>
      <c r="H2" s="907"/>
    </row>
    <row r="3" spans="1:10" ht="389.25" customHeight="1" x14ac:dyDescent="0.2">
      <c r="B3" s="1007" t="s">
        <v>676</v>
      </c>
      <c r="C3" s="1007"/>
      <c r="D3" s="1007"/>
      <c r="E3" s="1007"/>
      <c r="F3" s="121"/>
      <c r="G3" s="121"/>
      <c r="H3" s="117"/>
    </row>
    <row r="4" spans="1:10" ht="15" customHeight="1" x14ac:dyDescent="0.2">
      <c r="B4" s="28"/>
      <c r="C4" s="28"/>
      <c r="D4" s="28"/>
      <c r="E4" s="28"/>
      <c r="F4" s="40"/>
      <c r="G4" s="41"/>
      <c r="H4" s="41"/>
    </row>
    <row r="5" spans="1:10" ht="20.100000000000001" customHeight="1" x14ac:dyDescent="0.2">
      <c r="B5" s="895" t="s">
        <v>677</v>
      </c>
      <c r="C5" s="896"/>
      <c r="D5" s="896"/>
      <c r="E5" s="896"/>
      <c r="F5" s="896"/>
      <c r="G5" s="896"/>
      <c r="H5" s="897"/>
    </row>
    <row r="6" spans="1:10" ht="39.950000000000003" customHeight="1" x14ac:dyDescent="0.2">
      <c r="B6" s="549" t="s">
        <v>32</v>
      </c>
      <c r="C6" s="373" t="s">
        <v>33</v>
      </c>
      <c r="D6" s="550" t="s">
        <v>34</v>
      </c>
      <c r="E6" s="1017" t="s">
        <v>35</v>
      </c>
      <c r="F6" s="1018"/>
      <c r="G6" s="1019" t="s">
        <v>36</v>
      </c>
      <c r="H6" s="1018"/>
    </row>
    <row r="7" spans="1:10" x14ac:dyDescent="0.2">
      <c r="B7" s="693" t="s">
        <v>678</v>
      </c>
      <c r="C7" s="597" t="s">
        <v>679</v>
      </c>
      <c r="D7" s="600">
        <v>1640</v>
      </c>
      <c r="E7" s="902" t="s">
        <v>1831</v>
      </c>
      <c r="F7" s="903"/>
      <c r="G7" s="990" t="s">
        <v>1692</v>
      </c>
      <c r="H7" s="991"/>
      <c r="I7" s="15"/>
      <c r="J7" s="15"/>
    </row>
    <row r="8" spans="1:10" x14ac:dyDescent="0.2">
      <c r="B8" s="395" t="s">
        <v>680</v>
      </c>
      <c r="C8" s="598" t="s">
        <v>681</v>
      </c>
      <c r="D8" s="601">
        <v>1959</v>
      </c>
      <c r="E8" s="883" t="s">
        <v>1833</v>
      </c>
      <c r="F8" s="904"/>
      <c r="G8" s="1010" t="s">
        <v>1692</v>
      </c>
      <c r="H8" s="1011"/>
      <c r="I8" s="15"/>
      <c r="J8" s="15"/>
    </row>
    <row r="9" spans="1:10" x14ac:dyDescent="0.2">
      <c r="B9" s="395" t="s">
        <v>682</v>
      </c>
      <c r="C9" s="598" t="s">
        <v>683</v>
      </c>
      <c r="D9" s="601">
        <v>1851</v>
      </c>
      <c r="E9" s="883" t="s">
        <v>1835</v>
      </c>
      <c r="F9" s="904"/>
      <c r="G9" s="992" t="s">
        <v>1716</v>
      </c>
      <c r="H9" s="940"/>
      <c r="I9" s="15"/>
      <c r="J9" s="15"/>
    </row>
    <row r="10" spans="1:10" x14ac:dyDescent="0.2">
      <c r="B10" s="694" t="s">
        <v>684</v>
      </c>
      <c r="C10" s="599" t="s">
        <v>685</v>
      </c>
      <c r="D10" s="602">
        <v>1851</v>
      </c>
      <c r="E10" s="891" t="s">
        <v>1837</v>
      </c>
      <c r="F10" s="918"/>
      <c r="G10" s="919" t="s">
        <v>1714</v>
      </c>
      <c r="H10" s="920"/>
      <c r="I10" s="15"/>
      <c r="J10" s="15"/>
    </row>
    <row r="11" spans="1:10" x14ac:dyDescent="0.2">
      <c r="B11" s="857"/>
      <c r="C11" s="858"/>
      <c r="D11" s="859"/>
      <c r="E11" s="860"/>
      <c r="F11" s="860"/>
      <c r="G11" s="861"/>
      <c r="H11" s="862"/>
      <c r="I11" s="15"/>
      <c r="J11" s="15"/>
    </row>
    <row r="12" spans="1:10" ht="20.100000000000001" customHeight="1" x14ac:dyDescent="0.2">
      <c r="B12" s="895" t="s">
        <v>686</v>
      </c>
      <c r="C12" s="896"/>
      <c r="D12" s="896"/>
      <c r="E12" s="896"/>
      <c r="F12" s="896"/>
      <c r="G12" s="896"/>
      <c r="H12" s="897"/>
      <c r="I12" s="15"/>
      <c r="J12" s="15"/>
    </row>
    <row r="13" spans="1:10" ht="39.950000000000003" customHeight="1" x14ac:dyDescent="0.2">
      <c r="B13" s="549" t="s">
        <v>32</v>
      </c>
      <c r="C13" s="373" t="s">
        <v>33</v>
      </c>
      <c r="D13" s="550" t="s">
        <v>34</v>
      </c>
      <c r="E13" s="1017" t="s">
        <v>35</v>
      </c>
      <c r="F13" s="1018"/>
      <c r="G13" s="1019" t="s">
        <v>36</v>
      </c>
      <c r="H13" s="1018"/>
      <c r="I13" s="15"/>
      <c r="J13" s="15"/>
    </row>
    <row r="14" spans="1:10" x14ac:dyDescent="0.2">
      <c r="B14" s="693" t="s">
        <v>687</v>
      </c>
      <c r="C14" s="597" t="s">
        <v>679</v>
      </c>
      <c r="D14" s="600">
        <v>1263</v>
      </c>
      <c r="E14" s="1012" t="s">
        <v>1831</v>
      </c>
      <c r="F14" s="936"/>
      <c r="G14" s="990" t="s">
        <v>1692</v>
      </c>
      <c r="H14" s="991"/>
      <c r="I14" s="15"/>
      <c r="J14" s="15"/>
    </row>
    <row r="15" spans="1:10" x14ac:dyDescent="0.2">
      <c r="B15" s="395" t="s">
        <v>688</v>
      </c>
      <c r="C15" s="598" t="s">
        <v>681</v>
      </c>
      <c r="D15" s="601">
        <v>1788</v>
      </c>
      <c r="E15" s="1013" t="s">
        <v>1833</v>
      </c>
      <c r="F15" s="1014"/>
      <c r="G15" s="1010" t="s">
        <v>1692</v>
      </c>
      <c r="H15" s="1011"/>
      <c r="I15" s="15"/>
      <c r="J15" s="15"/>
    </row>
    <row r="16" spans="1:10" x14ac:dyDescent="0.2">
      <c r="B16" s="395" t="s">
        <v>689</v>
      </c>
      <c r="C16" s="598" t="s">
        <v>683</v>
      </c>
      <c r="D16" s="601">
        <v>1455</v>
      </c>
      <c r="E16" s="1015" t="s">
        <v>1835</v>
      </c>
      <c r="F16" s="1016"/>
      <c r="G16" s="992" t="s">
        <v>1716</v>
      </c>
      <c r="H16" s="940"/>
      <c r="I16" s="15"/>
      <c r="J16" s="15"/>
    </row>
    <row r="17" spans="2:10" x14ac:dyDescent="0.2">
      <c r="B17" s="694" t="s">
        <v>690</v>
      </c>
      <c r="C17" s="599" t="s">
        <v>685</v>
      </c>
      <c r="D17" s="602">
        <v>1455</v>
      </c>
      <c r="E17" s="1008" t="s">
        <v>1837</v>
      </c>
      <c r="F17" s="1009"/>
      <c r="G17" s="919" t="s">
        <v>1714</v>
      </c>
      <c r="H17" s="920"/>
      <c r="I17" s="15"/>
      <c r="J17" s="15"/>
    </row>
    <row r="18" spans="2:10" x14ac:dyDescent="0.2">
      <c r="B18" s="33"/>
      <c r="C18" s="33"/>
      <c r="D18" s="24"/>
      <c r="E18" s="25"/>
      <c r="F18" s="26"/>
      <c r="G18" s="27"/>
      <c r="H18" s="27"/>
    </row>
  </sheetData>
  <mergeCells count="24">
    <mergeCell ref="E13:F13"/>
    <mergeCell ref="G13:H13"/>
    <mergeCell ref="E9:F9"/>
    <mergeCell ref="E10:F10"/>
    <mergeCell ref="G7:H7"/>
    <mergeCell ref="G8:H8"/>
    <mergeCell ref="G9:H9"/>
    <mergeCell ref="G10:H10"/>
    <mergeCell ref="B3:E3"/>
    <mergeCell ref="B2:H2"/>
    <mergeCell ref="E17:F17"/>
    <mergeCell ref="G14:H14"/>
    <mergeCell ref="G15:H15"/>
    <mergeCell ref="G16:H16"/>
    <mergeCell ref="G17:H17"/>
    <mergeCell ref="B5:H5"/>
    <mergeCell ref="B12:H12"/>
    <mergeCell ref="E14:F14"/>
    <mergeCell ref="E15:F15"/>
    <mergeCell ref="E16:F16"/>
    <mergeCell ref="E7:F7"/>
    <mergeCell ref="E8:F8"/>
    <mergeCell ref="E6:F6"/>
    <mergeCell ref="G6:H6"/>
  </mergeCells>
  <printOptions horizontalCentered="1"/>
  <pageMargins left="0.39370078740157483" right="0.39370078740157483" top="0.39370078740157483" bottom="0.39370078740157483" header="0" footer="0.19685039370078741"/>
  <pageSetup paperSize="9" scale="71" fitToHeight="0" orientation="portrait" r:id="rId1"/>
  <headerFooter>
    <oddFooter>Pagina &amp;P&amp;R</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0255-4D00-47B8-94F8-11158E030C60}">
  <sheetPr>
    <tabColor rgb="FF0C254A"/>
    <pageSetUpPr fitToPage="1"/>
  </sheetPr>
  <dimension ref="A1:H53"/>
  <sheetViews>
    <sheetView showGridLines="0" view="pageBreakPreview" zoomScaleNormal="100" zoomScaleSheetLayoutView="100" workbookViewId="0">
      <selection sqref="A1:F53"/>
    </sheetView>
  </sheetViews>
  <sheetFormatPr defaultColWidth="9.140625" defaultRowHeight="15" x14ac:dyDescent="0.25"/>
  <cols>
    <col min="1" max="7" width="15.5703125" customWidth="1"/>
    <col min="8" max="8" width="9.5703125" customWidth="1"/>
  </cols>
  <sheetData>
    <row r="1" spans="1:6" x14ac:dyDescent="0.25">
      <c r="A1" s="882" t="e" vm="3">
        <v>#VALUE!</v>
      </c>
      <c r="B1" s="882"/>
      <c r="C1" s="882"/>
      <c r="D1" s="882"/>
      <c r="E1" s="882"/>
      <c r="F1" s="882"/>
    </row>
    <row r="2" spans="1:6" x14ac:dyDescent="0.25">
      <c r="A2" s="882"/>
      <c r="B2" s="882"/>
      <c r="C2" s="882"/>
      <c r="D2" s="882"/>
      <c r="E2" s="882"/>
      <c r="F2" s="882"/>
    </row>
    <row r="3" spans="1:6" x14ac:dyDescent="0.25">
      <c r="A3" s="882"/>
      <c r="B3" s="882"/>
      <c r="C3" s="882"/>
      <c r="D3" s="882"/>
      <c r="E3" s="882"/>
      <c r="F3" s="882"/>
    </row>
    <row r="4" spans="1:6" x14ac:dyDescent="0.25">
      <c r="A4" s="882"/>
      <c r="B4" s="882"/>
      <c r="C4" s="882"/>
      <c r="D4" s="882"/>
      <c r="E4" s="882"/>
      <c r="F4" s="882"/>
    </row>
    <row r="5" spans="1:6" x14ac:dyDescent="0.25">
      <c r="A5" s="882"/>
      <c r="B5" s="882"/>
      <c r="C5" s="882"/>
      <c r="D5" s="882"/>
      <c r="E5" s="882"/>
      <c r="F5" s="882"/>
    </row>
    <row r="6" spans="1:6" x14ac:dyDescent="0.25">
      <c r="A6" s="882"/>
      <c r="B6" s="882"/>
      <c r="C6" s="882"/>
      <c r="D6" s="882"/>
      <c r="E6" s="882"/>
      <c r="F6" s="882"/>
    </row>
    <row r="7" spans="1:6" x14ac:dyDescent="0.25">
      <c r="A7" s="882"/>
      <c r="B7" s="882"/>
      <c r="C7" s="882"/>
      <c r="D7" s="882"/>
      <c r="E7" s="882"/>
      <c r="F7" s="882"/>
    </row>
    <row r="8" spans="1:6" x14ac:dyDescent="0.25">
      <c r="A8" s="882"/>
      <c r="B8" s="882"/>
      <c r="C8" s="882"/>
      <c r="D8" s="882"/>
      <c r="E8" s="882"/>
      <c r="F8" s="882"/>
    </row>
    <row r="9" spans="1:6" x14ac:dyDescent="0.25">
      <c r="A9" s="882"/>
      <c r="B9" s="882"/>
      <c r="C9" s="882"/>
      <c r="D9" s="882"/>
      <c r="E9" s="882"/>
      <c r="F9" s="882"/>
    </row>
    <row r="10" spans="1:6" x14ac:dyDescent="0.25">
      <c r="A10" s="882"/>
      <c r="B10" s="882"/>
      <c r="C10" s="882"/>
      <c r="D10" s="882"/>
      <c r="E10" s="882"/>
      <c r="F10" s="882"/>
    </row>
    <row r="11" spans="1:6" x14ac:dyDescent="0.25">
      <c r="A11" s="882"/>
      <c r="B11" s="882"/>
      <c r="C11" s="882"/>
      <c r="D11" s="882"/>
      <c r="E11" s="882"/>
      <c r="F11" s="882"/>
    </row>
    <row r="12" spans="1:6" x14ac:dyDescent="0.25">
      <c r="A12" s="882"/>
      <c r="B12" s="882"/>
      <c r="C12" s="882"/>
      <c r="D12" s="882"/>
      <c r="E12" s="882"/>
      <c r="F12" s="882"/>
    </row>
    <row r="13" spans="1:6" x14ac:dyDescent="0.25">
      <c r="A13" s="882"/>
      <c r="B13" s="882"/>
      <c r="C13" s="882"/>
      <c r="D13" s="882"/>
      <c r="E13" s="882"/>
      <c r="F13" s="882"/>
    </row>
    <row r="14" spans="1:6" x14ac:dyDescent="0.25">
      <c r="A14" s="882"/>
      <c r="B14" s="882"/>
      <c r="C14" s="882"/>
      <c r="D14" s="882"/>
      <c r="E14" s="882"/>
      <c r="F14" s="882"/>
    </row>
    <row r="15" spans="1:6" x14ac:dyDescent="0.25">
      <c r="A15" s="882"/>
      <c r="B15" s="882"/>
      <c r="C15" s="882"/>
      <c r="D15" s="882"/>
      <c r="E15" s="882"/>
      <c r="F15" s="882"/>
    </row>
    <row r="16" spans="1:6" x14ac:dyDescent="0.25">
      <c r="A16" s="882"/>
      <c r="B16" s="882"/>
      <c r="C16" s="882"/>
      <c r="D16" s="882"/>
      <c r="E16" s="882"/>
      <c r="F16" s="882"/>
    </row>
    <row r="17" spans="1:8" x14ac:dyDescent="0.25">
      <c r="A17" s="882"/>
      <c r="B17" s="882"/>
      <c r="C17" s="882"/>
      <c r="D17" s="882"/>
      <c r="E17" s="882"/>
      <c r="F17" s="882"/>
    </row>
    <row r="18" spans="1:8" x14ac:dyDescent="0.25">
      <c r="A18" s="882"/>
      <c r="B18" s="882"/>
      <c r="C18" s="882"/>
      <c r="D18" s="882"/>
      <c r="E18" s="882"/>
      <c r="F18" s="882"/>
    </row>
    <row r="19" spans="1:8" x14ac:dyDescent="0.25">
      <c r="A19" s="882"/>
      <c r="B19" s="882"/>
      <c r="C19" s="882"/>
      <c r="D19" s="882"/>
      <c r="E19" s="882"/>
      <c r="F19" s="882"/>
    </row>
    <row r="20" spans="1:8" x14ac:dyDescent="0.25">
      <c r="A20" s="882"/>
      <c r="B20" s="882"/>
      <c r="C20" s="882"/>
      <c r="D20" s="882"/>
      <c r="E20" s="882"/>
      <c r="F20" s="882"/>
      <c r="H20" s="14"/>
    </row>
    <row r="21" spans="1:8" x14ac:dyDescent="0.25">
      <c r="A21" s="882"/>
      <c r="B21" s="882"/>
      <c r="C21" s="882"/>
      <c r="D21" s="882"/>
      <c r="E21" s="882"/>
      <c r="F21" s="882"/>
    </row>
    <row r="22" spans="1:8" x14ac:dyDescent="0.25">
      <c r="A22" s="882"/>
      <c r="B22" s="882"/>
      <c r="C22" s="882"/>
      <c r="D22" s="882"/>
      <c r="E22" s="882"/>
      <c r="F22" s="882"/>
    </row>
    <row r="23" spans="1:8" x14ac:dyDescent="0.25">
      <c r="A23" s="882"/>
      <c r="B23" s="882"/>
      <c r="C23" s="882"/>
      <c r="D23" s="882"/>
      <c r="E23" s="882"/>
      <c r="F23" s="882"/>
    </row>
    <row r="24" spans="1:8" x14ac:dyDescent="0.25">
      <c r="A24" s="882"/>
      <c r="B24" s="882"/>
      <c r="C24" s="882"/>
      <c r="D24" s="882"/>
      <c r="E24" s="882"/>
      <c r="F24" s="882"/>
    </row>
    <row r="25" spans="1:8" x14ac:dyDescent="0.25">
      <c r="A25" s="882"/>
      <c r="B25" s="882"/>
      <c r="C25" s="882"/>
      <c r="D25" s="882"/>
      <c r="E25" s="882"/>
      <c r="F25" s="882"/>
    </row>
    <row r="26" spans="1:8" x14ac:dyDescent="0.25">
      <c r="A26" s="882"/>
      <c r="B26" s="882"/>
      <c r="C26" s="882"/>
      <c r="D26" s="882"/>
      <c r="E26" s="882"/>
      <c r="F26" s="882"/>
    </row>
    <row r="27" spans="1:8" x14ac:dyDescent="0.25">
      <c r="A27" s="882"/>
      <c r="B27" s="882"/>
      <c r="C27" s="882"/>
      <c r="D27" s="882"/>
      <c r="E27" s="882"/>
      <c r="F27" s="882"/>
    </row>
    <row r="28" spans="1:8" x14ac:dyDescent="0.25">
      <c r="A28" s="882"/>
      <c r="B28" s="882"/>
      <c r="C28" s="882"/>
      <c r="D28" s="882"/>
      <c r="E28" s="882"/>
      <c r="F28" s="882"/>
    </row>
    <row r="29" spans="1:8" x14ac:dyDescent="0.25">
      <c r="A29" s="882"/>
      <c r="B29" s="882"/>
      <c r="C29" s="882"/>
      <c r="D29" s="882"/>
      <c r="E29" s="882"/>
      <c r="F29" s="882"/>
    </row>
    <row r="30" spans="1:8" x14ac:dyDescent="0.25">
      <c r="A30" s="882"/>
      <c r="B30" s="882"/>
      <c r="C30" s="882"/>
      <c r="D30" s="882"/>
      <c r="E30" s="882"/>
      <c r="F30" s="882"/>
    </row>
    <row r="31" spans="1:8" x14ac:dyDescent="0.25">
      <c r="A31" s="882"/>
      <c r="B31" s="882"/>
      <c r="C31" s="882"/>
      <c r="D31" s="882"/>
      <c r="E31" s="882"/>
      <c r="F31" s="882"/>
    </row>
    <row r="32" spans="1:8" x14ac:dyDescent="0.25">
      <c r="A32" s="882"/>
      <c r="B32" s="882"/>
      <c r="C32" s="882"/>
      <c r="D32" s="882"/>
      <c r="E32" s="882"/>
      <c r="F32" s="882"/>
    </row>
    <row r="33" spans="1:6" x14ac:dyDescent="0.25">
      <c r="A33" s="882"/>
      <c r="B33" s="882"/>
      <c r="C33" s="882"/>
      <c r="D33" s="882"/>
      <c r="E33" s="882"/>
      <c r="F33" s="882"/>
    </row>
    <row r="34" spans="1:6" x14ac:dyDescent="0.25">
      <c r="A34" s="882"/>
      <c r="B34" s="882"/>
      <c r="C34" s="882"/>
      <c r="D34" s="882"/>
      <c r="E34" s="882"/>
      <c r="F34" s="882"/>
    </row>
    <row r="35" spans="1:6" x14ac:dyDescent="0.25">
      <c r="A35" s="882"/>
      <c r="B35" s="882"/>
      <c r="C35" s="882"/>
      <c r="D35" s="882"/>
      <c r="E35" s="882"/>
      <c r="F35" s="882"/>
    </row>
    <row r="36" spans="1:6" x14ac:dyDescent="0.25">
      <c r="A36" s="882"/>
      <c r="B36" s="882"/>
      <c r="C36" s="882"/>
      <c r="D36" s="882"/>
      <c r="E36" s="882"/>
      <c r="F36" s="882"/>
    </row>
    <row r="37" spans="1:6" x14ac:dyDescent="0.25">
      <c r="A37" s="882"/>
      <c r="B37" s="882"/>
      <c r="C37" s="882"/>
      <c r="D37" s="882"/>
      <c r="E37" s="882"/>
      <c r="F37" s="882"/>
    </row>
    <row r="38" spans="1:6" x14ac:dyDescent="0.25">
      <c r="A38" s="882"/>
      <c r="B38" s="882"/>
      <c r="C38" s="882"/>
      <c r="D38" s="882"/>
      <c r="E38" s="882"/>
      <c r="F38" s="882"/>
    </row>
    <row r="39" spans="1:6" x14ac:dyDescent="0.25">
      <c r="A39" s="882"/>
      <c r="B39" s="882"/>
      <c r="C39" s="882"/>
      <c r="D39" s="882"/>
      <c r="E39" s="882"/>
      <c r="F39" s="882"/>
    </row>
    <row r="40" spans="1:6" x14ac:dyDescent="0.25">
      <c r="A40" s="882"/>
      <c r="B40" s="882"/>
      <c r="C40" s="882"/>
      <c r="D40" s="882"/>
      <c r="E40" s="882"/>
      <c r="F40" s="882"/>
    </row>
    <row r="41" spans="1:6" x14ac:dyDescent="0.25">
      <c r="A41" s="882"/>
      <c r="B41" s="882"/>
      <c r="C41" s="882"/>
      <c r="D41" s="882"/>
      <c r="E41" s="882"/>
      <c r="F41" s="882"/>
    </row>
    <row r="42" spans="1:6" x14ac:dyDescent="0.25">
      <c r="A42" s="882"/>
      <c r="B42" s="882"/>
      <c r="C42" s="882"/>
      <c r="D42" s="882"/>
      <c r="E42" s="882"/>
      <c r="F42" s="882"/>
    </row>
    <row r="43" spans="1:6" x14ac:dyDescent="0.25">
      <c r="A43" s="882"/>
      <c r="B43" s="882"/>
      <c r="C43" s="882"/>
      <c r="D43" s="882"/>
      <c r="E43" s="882"/>
      <c r="F43" s="882"/>
    </row>
    <row r="44" spans="1:6" x14ac:dyDescent="0.25">
      <c r="A44" s="882"/>
      <c r="B44" s="882"/>
      <c r="C44" s="882"/>
      <c r="D44" s="882"/>
      <c r="E44" s="882"/>
      <c r="F44" s="882"/>
    </row>
    <row r="45" spans="1:6" x14ac:dyDescent="0.25">
      <c r="A45" s="882"/>
      <c r="B45" s="882"/>
      <c r="C45" s="882"/>
      <c r="D45" s="882"/>
      <c r="E45" s="882"/>
      <c r="F45" s="882"/>
    </row>
    <row r="46" spans="1:6" x14ac:dyDescent="0.25">
      <c r="A46" s="882"/>
      <c r="B46" s="882"/>
      <c r="C46" s="882"/>
      <c r="D46" s="882"/>
      <c r="E46" s="882"/>
      <c r="F46" s="882"/>
    </row>
    <row r="47" spans="1:6" x14ac:dyDescent="0.25">
      <c r="A47" s="882"/>
      <c r="B47" s="882"/>
      <c r="C47" s="882"/>
      <c r="D47" s="882"/>
      <c r="E47" s="882"/>
      <c r="F47" s="882"/>
    </row>
    <row r="48" spans="1:6" x14ac:dyDescent="0.25">
      <c r="A48" s="882"/>
      <c r="B48" s="882"/>
      <c r="C48" s="882"/>
      <c r="D48" s="882"/>
      <c r="E48" s="882"/>
      <c r="F48" s="882"/>
    </row>
    <row r="49" spans="1:6" x14ac:dyDescent="0.25">
      <c r="A49" s="882"/>
      <c r="B49" s="882"/>
      <c r="C49" s="882"/>
      <c r="D49" s="882"/>
      <c r="E49" s="882"/>
      <c r="F49" s="882"/>
    </row>
    <row r="50" spans="1:6" x14ac:dyDescent="0.25">
      <c r="A50" s="882"/>
      <c r="B50" s="882"/>
      <c r="C50" s="882"/>
      <c r="D50" s="882"/>
      <c r="E50" s="882"/>
      <c r="F50" s="882"/>
    </row>
    <row r="51" spans="1:6" x14ac:dyDescent="0.25">
      <c r="A51" s="882"/>
      <c r="B51" s="882"/>
      <c r="C51" s="882"/>
      <c r="D51" s="882"/>
      <c r="E51" s="882"/>
      <c r="F51" s="882"/>
    </row>
    <row r="52" spans="1:6" x14ac:dyDescent="0.25">
      <c r="A52" s="882"/>
      <c r="B52" s="882"/>
      <c r="C52" s="882"/>
      <c r="D52" s="882"/>
      <c r="E52" s="882"/>
      <c r="F52" s="882"/>
    </row>
    <row r="53" spans="1:6" ht="21.2" customHeight="1" x14ac:dyDescent="0.25">
      <c r="A53" s="882"/>
      <c r="B53" s="882"/>
      <c r="C53" s="882"/>
      <c r="D53" s="882"/>
      <c r="E53" s="882"/>
      <c r="F53" s="882"/>
    </row>
  </sheetData>
  <mergeCells count="1">
    <mergeCell ref="A1:F53"/>
  </mergeCells>
  <printOptions horizontalCentered="1" verticalCentered="1"/>
  <pageMargins left="0.39370078740157483" right="0.39370078740157483" top="0.39370078740157483" bottom="0.39370078740157483" header="0" footer="0.19685039370078741"/>
  <pageSetup paperSize="9" fitToHeight="0" orientation="portrait" r:id="rId1"/>
  <headerFooter>
    <oddFooter>Pagina &amp;P&amp;R</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4FAF8-D441-4688-982B-F0DFAE69DE59}">
  <sheetPr>
    <tabColor theme="5" tint="0.59999389629810485"/>
    <pageSetUpPr fitToPage="1"/>
  </sheetPr>
  <dimension ref="A1:G156"/>
  <sheetViews>
    <sheetView showGridLines="0" view="pageBreakPreview" topLeftCell="A138" zoomScaleNormal="85" zoomScaleSheetLayoutView="100" zoomScalePageLayoutView="70" workbookViewId="0">
      <selection activeCell="C154" sqref="C154:C155"/>
    </sheetView>
  </sheetViews>
  <sheetFormatPr defaultColWidth="9.140625" defaultRowHeight="12.75" x14ac:dyDescent="0.2"/>
  <cols>
    <col min="1" max="1" width="18.140625" style="15" bestFit="1" customWidth="1"/>
    <col min="2" max="2" width="60.5703125" style="15" customWidth="1"/>
    <col min="3" max="3" width="14.140625" style="15" customWidth="1"/>
    <col min="4" max="4" width="10.5703125" style="15" customWidth="1"/>
    <col min="5" max="6" width="9.5703125" style="15" customWidth="1"/>
    <col min="7" max="7" width="10.42578125" style="15" customWidth="1"/>
    <col min="8" max="16384" width="9.140625" style="15"/>
  </cols>
  <sheetData>
    <row r="1" spans="1:7" hidden="1" x14ac:dyDescent="0.2"/>
    <row r="2" spans="1:7" s="1" customFormat="1" ht="60" customHeight="1" x14ac:dyDescent="0.2">
      <c r="A2" s="959" t="s">
        <v>8</v>
      </c>
      <c r="B2" s="959"/>
      <c r="C2" s="959"/>
      <c r="D2" s="959"/>
      <c r="E2" s="959"/>
      <c r="F2" s="959"/>
      <c r="G2" s="959"/>
    </row>
    <row r="3" spans="1:7" s="1" customFormat="1" ht="189.75" customHeight="1" x14ac:dyDescent="0.2">
      <c r="A3" s="1038" t="s">
        <v>1845</v>
      </c>
      <c r="B3" s="1038"/>
      <c r="C3" s="869"/>
      <c r="D3" s="870"/>
      <c r="E3" s="393"/>
      <c r="F3" s="394"/>
      <c r="G3" s="33"/>
    </row>
    <row r="4" spans="1:7" s="30" customFormat="1" ht="15" customHeight="1" x14ac:dyDescent="0.3">
      <c r="A4" s="105"/>
      <c r="B4" s="406"/>
      <c r="C4" s="105"/>
      <c r="D4" s="190"/>
      <c r="E4" s="192"/>
      <c r="F4" s="325"/>
      <c r="G4" s="21"/>
    </row>
    <row r="5" spans="1:7" s="30" customFormat="1" ht="20.100000000000001" customHeight="1" x14ac:dyDescent="0.3">
      <c r="A5" s="1028" t="s">
        <v>691</v>
      </c>
      <c r="B5" s="1028"/>
      <c r="D5" s="105"/>
      <c r="E5" s="192"/>
      <c r="F5" s="326"/>
      <c r="G5" s="21"/>
    </row>
    <row r="6" spans="1:7" s="30" customFormat="1" ht="15" customHeight="1" x14ac:dyDescent="0.3">
      <c r="A6" s="405" t="s">
        <v>692</v>
      </c>
      <c r="B6" s="396" t="s">
        <v>728</v>
      </c>
      <c r="C6" s="113" t="str">
        <f>VLOOKUP($B6,$A$18:$C$41,2,0)</f>
        <v>Elettronica con 1 uscita RS485+4-20 mA, LCD display, scheda 3 relè, modem Hart</v>
      </c>
      <c r="D6" s="113">
        <f>VLOOKUP($B6,$A$18:$C$41,3,0)</f>
        <v>0</v>
      </c>
      <c r="E6" s="519" t="str">
        <f>VLOOKUP($B6,$A$18:$C$41,2,0)</f>
        <v>Elettronica con 1 uscita RS485+4-20 mA, LCD display, scheda 3 relè, modem Hart</v>
      </c>
      <c r="F6" s="520"/>
      <c r="G6" s="521"/>
    </row>
    <row r="7" spans="1:7" s="30" customFormat="1" ht="15" customHeight="1" x14ac:dyDescent="0.3">
      <c r="A7" s="405" t="s">
        <v>694</v>
      </c>
      <c r="B7" s="396" t="s">
        <v>783</v>
      </c>
      <c r="C7" s="113" t="str">
        <f>VLOOKUP($B7,$A$47:$C$150,2,0)</f>
        <v>Testa sensore METANO 0-100% LFL</v>
      </c>
      <c r="D7" s="113">
        <f>VLOOKUP($B7,$A$47:$C$150,3,0)</f>
        <v>888</v>
      </c>
      <c r="E7" s="519"/>
      <c r="F7" s="522"/>
      <c r="G7" s="521"/>
    </row>
    <row r="8" spans="1:7" s="30" customFormat="1" ht="15" customHeight="1" x14ac:dyDescent="0.3">
      <c r="A8" s="398"/>
      <c r="B8" s="398"/>
      <c r="C8" s="400"/>
      <c r="D8" s="105"/>
      <c r="E8" s="111"/>
      <c r="F8" s="401"/>
      <c r="G8" s="21"/>
    </row>
    <row r="9" spans="1:7" s="30" customFormat="1" ht="15" customHeight="1" x14ac:dyDescent="0.3">
      <c r="A9" s="1029" t="s">
        <v>696</v>
      </c>
      <c r="B9" s="1029"/>
      <c r="C9" s="1029"/>
      <c r="D9" s="1029"/>
      <c r="E9" s="111"/>
      <c r="F9" s="401"/>
      <c r="G9" s="21"/>
    </row>
    <row r="10" spans="1:7" s="30" customFormat="1" ht="20.100000000000001" customHeight="1" x14ac:dyDescent="0.3">
      <c r="A10" s="1028" t="s">
        <v>697</v>
      </c>
      <c r="B10" s="1028"/>
      <c r="C10" s="1028" t="s">
        <v>698</v>
      </c>
      <c r="D10" s="1028"/>
      <c r="E10" s="111"/>
      <c r="F10" s="112"/>
      <c r="G10" s="21"/>
    </row>
    <row r="11" spans="1:7" s="30" customFormat="1" ht="20.100000000000001" customHeight="1" x14ac:dyDescent="0.3">
      <c r="A11" s="1030" t="str">
        <f>CONCATENATE($B$6,"-",$B$7)</f>
        <v>SSS2S17-S4019ME</v>
      </c>
      <c r="B11" s="1030"/>
      <c r="C11" s="1027">
        <f>SUM(D6:D7)</f>
        <v>888</v>
      </c>
      <c r="D11" s="1027"/>
      <c r="E11" s="111"/>
      <c r="F11" s="402"/>
      <c r="G11" s="21"/>
    </row>
    <row r="12" spans="1:7" s="30" customFormat="1" ht="25.35" customHeight="1" x14ac:dyDescent="0.3">
      <c r="A12" s="1026" t="str">
        <f>CONCATENATE($C$6," - ",$C$7)</f>
        <v>Elettronica con 1 uscita RS485+4-20 mA, LCD display, scheda 3 relè, modem Hart - Testa sensore METANO 0-100% LFL</v>
      </c>
      <c r="B12" s="1026"/>
      <c r="C12" s="1026"/>
      <c r="D12" s="1026"/>
      <c r="E12" s="111"/>
      <c r="F12" s="112"/>
      <c r="G12" s="21"/>
    </row>
    <row r="13" spans="1:7" s="1" customFormat="1" ht="15" customHeight="1" x14ac:dyDescent="0.3">
      <c r="A13" s="115"/>
      <c r="B13" s="404"/>
      <c r="C13" s="115"/>
      <c r="D13" s="115"/>
      <c r="E13" s="32"/>
      <c r="F13" s="403"/>
      <c r="G13" s="327"/>
    </row>
    <row r="14" spans="1:7" s="1" customFormat="1" ht="15" customHeight="1" x14ac:dyDescent="0.3">
      <c r="A14" s="895" t="s">
        <v>699</v>
      </c>
      <c r="B14" s="896"/>
      <c r="C14" s="896"/>
      <c r="D14" s="897"/>
      <c r="E14" s="32"/>
      <c r="F14" s="327"/>
      <c r="G14" s="327"/>
    </row>
    <row r="15" spans="1:7" s="1" customFormat="1" ht="15" customHeight="1" x14ac:dyDescent="0.3">
      <c r="A15" s="863"/>
      <c r="B15" s="863"/>
      <c r="C15" s="863"/>
      <c r="D15" s="115"/>
      <c r="E15" s="32"/>
      <c r="F15" s="327"/>
      <c r="G15" s="327"/>
    </row>
    <row r="16" spans="1:7" s="16" customFormat="1" ht="20.100000000000001" customHeight="1" x14ac:dyDescent="0.25">
      <c r="A16" s="895" t="s">
        <v>700</v>
      </c>
      <c r="B16" s="896"/>
      <c r="C16" s="896"/>
      <c r="D16" s="897"/>
      <c r="E16" s="239"/>
      <c r="F16" s="195"/>
      <c r="G16" s="195"/>
    </row>
    <row r="17" spans="1:7" ht="39.950000000000003" customHeight="1" x14ac:dyDescent="0.2">
      <c r="A17" s="580" t="s">
        <v>32</v>
      </c>
      <c r="B17" s="1031" t="s">
        <v>33</v>
      </c>
      <c r="C17" s="1032"/>
      <c r="D17" s="582" t="s">
        <v>34</v>
      </c>
      <c r="E17" s="131"/>
      <c r="F17" s="132"/>
      <c r="G17" s="132"/>
    </row>
    <row r="18" spans="1:7" ht="12.95" customHeight="1" x14ac:dyDescent="0.2">
      <c r="A18" s="693" t="s">
        <v>701</v>
      </c>
      <c r="B18" s="1033" t="s">
        <v>702</v>
      </c>
      <c r="C18" s="1034"/>
      <c r="D18" s="737">
        <v>820</v>
      </c>
      <c r="E18" s="127"/>
      <c r="F18" s="128"/>
      <c r="G18" s="128"/>
    </row>
    <row r="19" spans="1:7" ht="12.95" customHeight="1" x14ac:dyDescent="0.2">
      <c r="A19" s="395" t="s">
        <v>703</v>
      </c>
      <c r="B19" s="1039" t="s">
        <v>704</v>
      </c>
      <c r="C19" s="1040"/>
      <c r="D19" s="738">
        <v>1015</v>
      </c>
      <c r="E19" s="173"/>
      <c r="F19" s="128"/>
      <c r="G19" s="128"/>
    </row>
    <row r="20" spans="1:7" ht="12.95" customHeight="1" x14ac:dyDescent="0.2">
      <c r="A20" s="395" t="s">
        <v>705</v>
      </c>
      <c r="B20" s="1039" t="s">
        <v>706</v>
      </c>
      <c r="C20" s="1040"/>
      <c r="D20" s="738">
        <v>888</v>
      </c>
      <c r="E20" s="173"/>
      <c r="F20" s="128"/>
      <c r="G20" s="128"/>
    </row>
    <row r="21" spans="1:7" ht="12.95" customHeight="1" x14ac:dyDescent="0.2">
      <c r="A21" s="395" t="s">
        <v>707</v>
      </c>
      <c r="B21" s="1039" t="s">
        <v>708</v>
      </c>
      <c r="C21" s="1040"/>
      <c r="D21" s="738">
        <v>1074</v>
      </c>
      <c r="E21" s="173"/>
      <c r="F21" s="128"/>
      <c r="G21" s="128"/>
    </row>
    <row r="22" spans="1:7" ht="26.1" customHeight="1" x14ac:dyDescent="0.2">
      <c r="A22" s="395" t="s">
        <v>709</v>
      </c>
      <c r="B22" s="1045" t="s">
        <v>710</v>
      </c>
      <c r="C22" s="1046"/>
      <c r="D22" s="738">
        <v>1461</v>
      </c>
      <c r="E22" s="198"/>
      <c r="F22" s="128"/>
      <c r="G22" s="128"/>
    </row>
    <row r="23" spans="1:7" ht="26.1" customHeight="1" x14ac:dyDescent="0.2">
      <c r="A23" s="694" t="s">
        <v>711</v>
      </c>
      <c r="B23" s="1041" t="s">
        <v>712</v>
      </c>
      <c r="C23" s="1042"/>
      <c r="D23" s="864">
        <v>1665</v>
      </c>
      <c r="E23" s="127"/>
      <c r="F23" s="128"/>
      <c r="G23" s="128"/>
    </row>
    <row r="24" spans="1:7" ht="15" customHeight="1" x14ac:dyDescent="0.2">
      <c r="A24" s="115"/>
      <c r="B24" s="300"/>
      <c r="C24" s="300"/>
      <c r="D24" s="300"/>
      <c r="E24" s="315"/>
      <c r="F24" s="318"/>
      <c r="G24" s="45"/>
    </row>
    <row r="25" spans="1:7" s="16" customFormat="1" ht="20.100000000000001" customHeight="1" x14ac:dyDescent="0.25">
      <c r="A25" s="895" t="s">
        <v>713</v>
      </c>
      <c r="B25" s="896"/>
      <c r="C25" s="896"/>
      <c r="D25" s="925"/>
      <c r="E25" s="239"/>
      <c r="F25" s="195"/>
      <c r="G25" s="195"/>
    </row>
    <row r="26" spans="1:7" s="16" customFormat="1" ht="39.75" customHeight="1" thickBot="1" x14ac:dyDescent="0.3">
      <c r="A26" s="580" t="s">
        <v>32</v>
      </c>
      <c r="B26" s="1031" t="s">
        <v>33</v>
      </c>
      <c r="C26" s="1047"/>
      <c r="D26" s="388" t="s">
        <v>34</v>
      </c>
      <c r="E26" s="316"/>
      <c r="F26" s="317"/>
      <c r="G26" s="195"/>
    </row>
    <row r="27" spans="1:7" ht="13.5" customHeight="1" thickBot="1" x14ac:dyDescent="0.25">
      <c r="A27" s="693" t="s">
        <v>714</v>
      </c>
      <c r="B27" s="1033" t="s">
        <v>702</v>
      </c>
      <c r="C27" s="1048"/>
      <c r="D27" s="630">
        <v>888</v>
      </c>
      <c r="E27" s="127"/>
      <c r="F27" s="128"/>
      <c r="G27" s="128"/>
    </row>
    <row r="28" spans="1:7" ht="13.5" customHeight="1" thickBot="1" x14ac:dyDescent="0.25">
      <c r="A28" s="395" t="s">
        <v>715</v>
      </c>
      <c r="B28" s="1039" t="s">
        <v>704</v>
      </c>
      <c r="C28" s="1043"/>
      <c r="D28" s="631">
        <v>1074</v>
      </c>
      <c r="E28" s="865"/>
      <c r="F28" s="128"/>
      <c r="G28" s="128"/>
    </row>
    <row r="29" spans="1:7" ht="13.5" customHeight="1" thickBot="1" x14ac:dyDescent="0.25">
      <c r="A29" s="395" t="s">
        <v>716</v>
      </c>
      <c r="B29" s="1039" t="s">
        <v>706</v>
      </c>
      <c r="C29" s="1043"/>
      <c r="D29" s="631">
        <v>955</v>
      </c>
      <c r="E29" s="866"/>
      <c r="F29" s="128"/>
      <c r="G29" s="128"/>
    </row>
    <row r="30" spans="1:7" ht="13.5" customHeight="1" thickBot="1" x14ac:dyDescent="0.25">
      <c r="A30" s="395" t="s">
        <v>717</v>
      </c>
      <c r="B30" s="1039" t="s">
        <v>708</v>
      </c>
      <c r="C30" s="1043"/>
      <c r="D30" s="631">
        <v>1141</v>
      </c>
      <c r="E30" s="865"/>
      <c r="F30" s="128"/>
      <c r="G30" s="128"/>
    </row>
    <row r="31" spans="1:7" ht="15" thickBot="1" x14ac:dyDescent="0.25">
      <c r="A31" s="395" t="s">
        <v>718</v>
      </c>
      <c r="B31" s="1039" t="s">
        <v>710</v>
      </c>
      <c r="C31" s="1043"/>
      <c r="D31" s="631">
        <v>1528</v>
      </c>
      <c r="E31" s="199"/>
      <c r="F31" s="128"/>
      <c r="G31" s="128"/>
    </row>
    <row r="32" spans="1:7" ht="14.25" x14ac:dyDescent="0.2">
      <c r="A32" s="694" t="s">
        <v>719</v>
      </c>
      <c r="B32" s="1041" t="s">
        <v>712</v>
      </c>
      <c r="C32" s="1044"/>
      <c r="D32" s="632">
        <v>1737</v>
      </c>
      <c r="E32" s="200"/>
      <c r="F32" s="128"/>
      <c r="G32" s="128"/>
    </row>
    <row r="33" spans="1:7" ht="15" customHeight="1" x14ac:dyDescent="0.2">
      <c r="A33" s="115"/>
      <c r="B33" s="115"/>
      <c r="C33" s="115"/>
      <c r="D33" s="300"/>
      <c r="E33" s="315"/>
      <c r="F33" s="318"/>
      <c r="G33" s="45"/>
    </row>
    <row r="34" spans="1:7" s="16" customFormat="1" ht="20.100000000000001" customHeight="1" x14ac:dyDescent="0.25">
      <c r="A34" s="895" t="s">
        <v>720</v>
      </c>
      <c r="B34" s="896"/>
      <c r="C34" s="896"/>
      <c r="D34" s="897"/>
      <c r="E34" s="239"/>
      <c r="F34" s="195"/>
      <c r="G34" s="195"/>
    </row>
    <row r="35" spans="1:7" s="16" customFormat="1" ht="39.75" customHeight="1" x14ac:dyDescent="0.25">
      <c r="A35" s="580" t="s">
        <v>32</v>
      </c>
      <c r="B35" s="1031" t="s">
        <v>33</v>
      </c>
      <c r="C35" s="1032"/>
      <c r="D35" s="582" t="s">
        <v>34</v>
      </c>
      <c r="E35" s="239"/>
      <c r="F35" s="195"/>
      <c r="G35" s="195"/>
    </row>
    <row r="36" spans="1:7" ht="12.95" customHeight="1" x14ac:dyDescent="0.2">
      <c r="A36" s="693" t="s">
        <v>721</v>
      </c>
      <c r="B36" s="1033" t="s">
        <v>722</v>
      </c>
      <c r="C36" s="1034"/>
      <c r="D36" s="737">
        <v>1269</v>
      </c>
      <c r="E36" s="127"/>
      <c r="F36" s="128"/>
      <c r="G36" s="128"/>
    </row>
    <row r="37" spans="1:7" ht="12.95" customHeight="1" x14ac:dyDescent="0.2">
      <c r="A37" s="395" t="s">
        <v>723</v>
      </c>
      <c r="B37" s="1039" t="s">
        <v>724</v>
      </c>
      <c r="C37" s="1040"/>
      <c r="D37" s="738">
        <v>1461</v>
      </c>
      <c r="E37" s="159"/>
      <c r="F37" s="128"/>
      <c r="G37" s="128"/>
    </row>
    <row r="38" spans="1:7" ht="12.95" customHeight="1" x14ac:dyDescent="0.2">
      <c r="A38" s="395" t="s">
        <v>725</v>
      </c>
      <c r="B38" s="1039" t="s">
        <v>726</v>
      </c>
      <c r="C38" s="1040"/>
      <c r="D38" s="738">
        <v>1328</v>
      </c>
      <c r="E38" s="158"/>
      <c r="F38" s="128"/>
      <c r="G38" s="128"/>
    </row>
    <row r="39" spans="1:7" ht="12.95" customHeight="1" x14ac:dyDescent="0.2">
      <c r="A39" s="395" t="s">
        <v>693</v>
      </c>
      <c r="B39" s="1039" t="s">
        <v>727</v>
      </c>
      <c r="C39" s="1040"/>
      <c r="D39" s="738">
        <v>1522</v>
      </c>
      <c r="E39" s="159"/>
      <c r="F39" s="164"/>
      <c r="G39" s="128"/>
    </row>
    <row r="40" spans="1:7" ht="14.25" x14ac:dyDescent="0.2">
      <c r="A40" s="395" t="s">
        <v>728</v>
      </c>
      <c r="B40" s="1039" t="s">
        <v>710</v>
      </c>
      <c r="C40" s="1040"/>
      <c r="D40" s="738">
        <v>1944</v>
      </c>
      <c r="E40" s="158"/>
      <c r="F40" s="128"/>
      <c r="G40" s="128"/>
    </row>
    <row r="41" spans="1:7" ht="14.25" x14ac:dyDescent="0.2">
      <c r="A41" s="694" t="s">
        <v>729</v>
      </c>
      <c r="B41" s="1041" t="s">
        <v>712</v>
      </c>
      <c r="C41" s="1042"/>
      <c r="D41" s="739">
        <v>2148</v>
      </c>
      <c r="E41" s="127"/>
      <c r="F41" s="128"/>
      <c r="G41" s="128"/>
    </row>
    <row r="42" spans="1:7" ht="15" customHeight="1" x14ac:dyDescent="0.2">
      <c r="A42" s="115"/>
      <c r="B42" s="115"/>
      <c r="C42" s="115"/>
      <c r="D42" s="25"/>
      <c r="E42" s="228"/>
      <c r="F42" s="65"/>
      <c r="G42" s="65"/>
    </row>
    <row r="43" spans="1:7" s="16" customFormat="1" ht="20.100000000000001" customHeight="1" x14ac:dyDescent="0.25">
      <c r="A43" s="1035" t="s">
        <v>730</v>
      </c>
      <c r="B43" s="1035"/>
      <c r="C43" s="1035"/>
      <c r="D43" s="1035"/>
      <c r="E43" s="1035"/>
      <c r="F43" s="195"/>
      <c r="G43" s="195"/>
    </row>
    <row r="44" spans="1:7" s="16" customFormat="1" ht="20.100000000000001" customHeight="1" x14ac:dyDescent="0.25">
      <c r="A44" s="115"/>
      <c r="B44" s="329"/>
      <c r="C44" s="329"/>
      <c r="D44" s="329"/>
      <c r="E44" s="329"/>
      <c r="F44" s="328"/>
    </row>
    <row r="45" spans="1:7" s="16" customFormat="1" ht="20.100000000000001" customHeight="1" x14ac:dyDescent="0.25">
      <c r="A45" s="895" t="s">
        <v>31</v>
      </c>
      <c r="B45" s="896"/>
      <c r="C45" s="896"/>
      <c r="D45" s="896"/>
      <c r="E45" s="897"/>
      <c r="F45" s="195"/>
      <c r="G45" s="195"/>
    </row>
    <row r="46" spans="1:7" s="16" customFormat="1" ht="15" x14ac:dyDescent="0.25">
      <c r="A46" s="549" t="s">
        <v>32</v>
      </c>
      <c r="B46" s="373" t="s">
        <v>33</v>
      </c>
      <c r="C46" s="550" t="s">
        <v>34</v>
      </c>
      <c r="D46" s="1024" t="s">
        <v>400</v>
      </c>
      <c r="E46" s="1025"/>
      <c r="F46" s="195"/>
      <c r="G46" s="195"/>
    </row>
    <row r="47" spans="1:7" ht="14.25" x14ac:dyDescent="0.2">
      <c r="A47" s="693" t="s">
        <v>731</v>
      </c>
      <c r="B47" s="736" t="s">
        <v>732</v>
      </c>
      <c r="C47" s="740">
        <v>573</v>
      </c>
      <c r="D47" s="962" t="s">
        <v>1692</v>
      </c>
      <c r="E47" s="963"/>
    </row>
    <row r="48" spans="1:7" ht="14.25" x14ac:dyDescent="0.2">
      <c r="A48" s="395" t="s">
        <v>733</v>
      </c>
      <c r="B48" s="708" t="s">
        <v>734</v>
      </c>
      <c r="C48" s="601">
        <v>888</v>
      </c>
      <c r="D48" s="968" t="s">
        <v>1692</v>
      </c>
      <c r="E48" s="969"/>
    </row>
    <row r="49" spans="1:5" ht="14.25" x14ac:dyDescent="0.2">
      <c r="A49" s="395" t="s">
        <v>735</v>
      </c>
      <c r="B49" s="708" t="s">
        <v>736</v>
      </c>
      <c r="C49" s="601">
        <v>573</v>
      </c>
      <c r="D49" s="968" t="s">
        <v>1690</v>
      </c>
      <c r="E49" s="969"/>
    </row>
    <row r="50" spans="1:5" ht="14.25" x14ac:dyDescent="0.2">
      <c r="A50" s="395" t="s">
        <v>737</v>
      </c>
      <c r="B50" s="708" t="s">
        <v>738</v>
      </c>
      <c r="C50" s="601">
        <v>573</v>
      </c>
      <c r="D50" s="968" t="s">
        <v>1690</v>
      </c>
      <c r="E50" s="969"/>
    </row>
    <row r="51" spans="1:5" ht="14.25" x14ac:dyDescent="0.2">
      <c r="A51" s="395" t="s">
        <v>739</v>
      </c>
      <c r="B51" s="708" t="s">
        <v>740</v>
      </c>
      <c r="C51" s="601">
        <v>573</v>
      </c>
      <c r="D51" s="968" t="s">
        <v>1690</v>
      </c>
      <c r="E51" s="969"/>
    </row>
    <row r="52" spans="1:5" ht="14.25" x14ac:dyDescent="0.2">
      <c r="A52" s="395" t="s">
        <v>741</v>
      </c>
      <c r="B52" s="708" t="s">
        <v>742</v>
      </c>
      <c r="C52" s="601">
        <v>573</v>
      </c>
      <c r="D52" s="968" t="s">
        <v>1688</v>
      </c>
      <c r="E52" s="969"/>
    </row>
    <row r="53" spans="1:5" ht="14.25" x14ac:dyDescent="0.2">
      <c r="A53" s="395" t="s">
        <v>743</v>
      </c>
      <c r="B53" s="708" t="s">
        <v>744</v>
      </c>
      <c r="C53" s="601">
        <v>573</v>
      </c>
      <c r="D53" s="968" t="s">
        <v>1694</v>
      </c>
      <c r="E53" s="969"/>
    </row>
    <row r="54" spans="1:5" ht="14.25" x14ac:dyDescent="0.2">
      <c r="A54" s="395" t="s">
        <v>745</v>
      </c>
      <c r="B54" s="708" t="s">
        <v>746</v>
      </c>
      <c r="C54" s="601">
        <v>573</v>
      </c>
      <c r="D54" s="968" t="s">
        <v>1690</v>
      </c>
      <c r="E54" s="969"/>
    </row>
    <row r="55" spans="1:5" ht="14.25" x14ac:dyDescent="0.2">
      <c r="A55" s="395" t="s">
        <v>747</v>
      </c>
      <c r="B55" s="708" t="s">
        <v>748</v>
      </c>
      <c r="C55" s="601">
        <v>573</v>
      </c>
      <c r="D55" s="968" t="s">
        <v>1690</v>
      </c>
      <c r="E55" s="969"/>
    </row>
    <row r="56" spans="1:5" ht="14.25" x14ac:dyDescent="0.2">
      <c r="A56" s="395" t="s">
        <v>749</v>
      </c>
      <c r="B56" s="708" t="s">
        <v>750</v>
      </c>
      <c r="C56" s="601">
        <v>573</v>
      </c>
      <c r="D56" s="968" t="s">
        <v>1690</v>
      </c>
      <c r="E56" s="969"/>
    </row>
    <row r="57" spans="1:5" ht="14.25" x14ac:dyDescent="0.2">
      <c r="A57" s="395" t="s">
        <v>751</v>
      </c>
      <c r="B57" s="708" t="s">
        <v>752</v>
      </c>
      <c r="C57" s="601">
        <v>573</v>
      </c>
      <c r="D57" s="968" t="s">
        <v>1690</v>
      </c>
      <c r="E57" s="969"/>
    </row>
    <row r="58" spans="1:5" ht="14.25" x14ac:dyDescent="0.2">
      <c r="A58" s="395" t="s">
        <v>753</v>
      </c>
      <c r="B58" s="708" t="s">
        <v>754</v>
      </c>
      <c r="C58" s="601">
        <v>573</v>
      </c>
      <c r="D58" s="968" t="s">
        <v>1692</v>
      </c>
      <c r="E58" s="969"/>
    </row>
    <row r="59" spans="1:5" ht="14.25" x14ac:dyDescent="0.2">
      <c r="A59" s="395" t="s">
        <v>755</v>
      </c>
      <c r="B59" s="708" t="s">
        <v>756</v>
      </c>
      <c r="C59" s="601">
        <v>573</v>
      </c>
      <c r="D59" s="968" t="s">
        <v>1690</v>
      </c>
      <c r="E59" s="969"/>
    </row>
    <row r="60" spans="1:5" ht="14.25" x14ac:dyDescent="0.2">
      <c r="A60" s="395" t="s">
        <v>757</v>
      </c>
      <c r="B60" s="708" t="s">
        <v>758</v>
      </c>
      <c r="C60" s="601">
        <v>573</v>
      </c>
      <c r="D60" s="968" t="s">
        <v>1690</v>
      </c>
      <c r="E60" s="969"/>
    </row>
    <row r="61" spans="1:5" ht="14.25" x14ac:dyDescent="0.2">
      <c r="A61" s="395" t="s">
        <v>759</v>
      </c>
      <c r="B61" s="708" t="s">
        <v>760</v>
      </c>
      <c r="C61" s="601">
        <v>573</v>
      </c>
      <c r="D61" s="968" t="s">
        <v>1690</v>
      </c>
      <c r="E61" s="969"/>
    </row>
    <row r="62" spans="1:5" ht="14.25" x14ac:dyDescent="0.2">
      <c r="A62" s="395" t="s">
        <v>761</v>
      </c>
      <c r="B62" s="708" t="s">
        <v>762</v>
      </c>
      <c r="C62" s="601">
        <v>573</v>
      </c>
      <c r="D62" s="968" t="s">
        <v>1694</v>
      </c>
      <c r="E62" s="969"/>
    </row>
    <row r="63" spans="1:5" ht="14.25" x14ac:dyDescent="0.2">
      <c r="A63" s="395" t="s">
        <v>763</v>
      </c>
      <c r="B63" s="708" t="s">
        <v>764</v>
      </c>
      <c r="C63" s="601">
        <v>573</v>
      </c>
      <c r="D63" s="968" t="s">
        <v>1690</v>
      </c>
      <c r="E63" s="969"/>
    </row>
    <row r="64" spans="1:5" ht="14.25" x14ac:dyDescent="0.2">
      <c r="A64" s="395" t="s">
        <v>765</v>
      </c>
      <c r="B64" s="708" t="s">
        <v>766</v>
      </c>
      <c r="C64" s="601">
        <v>573</v>
      </c>
      <c r="D64" s="968" t="s">
        <v>1702</v>
      </c>
      <c r="E64" s="969"/>
    </row>
    <row r="65" spans="1:7" ht="14.25" x14ac:dyDescent="0.2">
      <c r="A65" s="395" t="s">
        <v>767</v>
      </c>
      <c r="B65" s="708" t="s">
        <v>768</v>
      </c>
      <c r="C65" s="601">
        <v>573</v>
      </c>
      <c r="D65" s="968" t="s">
        <v>1692</v>
      </c>
      <c r="E65" s="969"/>
    </row>
    <row r="66" spans="1:7" ht="14.25" x14ac:dyDescent="0.2">
      <c r="A66" s="395" t="s">
        <v>769</v>
      </c>
      <c r="B66" s="708" t="s">
        <v>770</v>
      </c>
      <c r="C66" s="601">
        <v>573</v>
      </c>
      <c r="D66" s="968" t="s">
        <v>1690</v>
      </c>
      <c r="E66" s="969"/>
    </row>
    <row r="67" spans="1:7" ht="14.25" x14ac:dyDescent="0.2">
      <c r="A67" s="395" t="s">
        <v>771</v>
      </c>
      <c r="B67" s="708" t="s">
        <v>772</v>
      </c>
      <c r="C67" s="601">
        <v>573</v>
      </c>
      <c r="D67" s="968" t="s">
        <v>1690</v>
      </c>
      <c r="E67" s="969"/>
    </row>
    <row r="68" spans="1:7" ht="14.25" x14ac:dyDescent="0.2">
      <c r="A68" s="395" t="s">
        <v>773</v>
      </c>
      <c r="B68" s="708" t="s">
        <v>774</v>
      </c>
      <c r="C68" s="601">
        <v>573</v>
      </c>
      <c r="D68" s="968" t="s">
        <v>1692</v>
      </c>
      <c r="E68" s="969"/>
    </row>
    <row r="69" spans="1:7" ht="14.25" x14ac:dyDescent="0.2">
      <c r="A69" s="395" t="s">
        <v>775</v>
      </c>
      <c r="B69" s="708" t="s">
        <v>776</v>
      </c>
      <c r="C69" s="601">
        <v>573</v>
      </c>
      <c r="D69" s="968" t="s">
        <v>1688</v>
      </c>
      <c r="E69" s="969"/>
    </row>
    <row r="70" spans="1:7" ht="14.25" x14ac:dyDescent="0.2">
      <c r="A70" s="395" t="s">
        <v>777</v>
      </c>
      <c r="B70" s="708" t="s">
        <v>778</v>
      </c>
      <c r="C70" s="601">
        <v>573</v>
      </c>
      <c r="D70" s="968" t="s">
        <v>1688</v>
      </c>
      <c r="E70" s="969"/>
    </row>
    <row r="71" spans="1:7" ht="14.25" x14ac:dyDescent="0.2">
      <c r="A71" s="395" t="s">
        <v>779</v>
      </c>
      <c r="B71" s="708" t="s">
        <v>780</v>
      </c>
      <c r="C71" s="601">
        <v>573</v>
      </c>
      <c r="D71" s="968" t="s">
        <v>1690</v>
      </c>
      <c r="E71" s="969"/>
    </row>
    <row r="72" spans="1:7" ht="14.25" x14ac:dyDescent="0.2">
      <c r="A72" s="694" t="s">
        <v>781</v>
      </c>
      <c r="B72" s="709" t="s">
        <v>782</v>
      </c>
      <c r="C72" s="602">
        <v>573</v>
      </c>
      <c r="D72" s="970" t="s">
        <v>1690</v>
      </c>
      <c r="E72" s="971"/>
    </row>
    <row r="73" spans="1:7" ht="14.25" x14ac:dyDescent="0.2">
      <c r="A73" s="115"/>
      <c r="B73" s="323"/>
      <c r="C73" s="145"/>
      <c r="D73" s="324"/>
      <c r="E73" s="178"/>
      <c r="F73" s="136"/>
      <c r="G73" s="136"/>
    </row>
    <row r="74" spans="1:7" s="16" customFormat="1" ht="20.100000000000001" customHeight="1" x14ac:dyDescent="0.25">
      <c r="A74" s="895" t="s">
        <v>111</v>
      </c>
      <c r="B74" s="896"/>
      <c r="C74" s="896"/>
      <c r="D74" s="896"/>
      <c r="E74" s="897"/>
      <c r="F74" s="195"/>
      <c r="G74" s="195"/>
    </row>
    <row r="75" spans="1:7" s="16" customFormat="1" ht="39.75" customHeight="1" x14ac:dyDescent="0.25">
      <c r="A75" s="580" t="s">
        <v>32</v>
      </c>
      <c r="B75" s="636" t="s">
        <v>33</v>
      </c>
      <c r="C75" s="637" t="s">
        <v>34</v>
      </c>
      <c r="D75" s="1022" t="s">
        <v>400</v>
      </c>
      <c r="E75" s="1023"/>
      <c r="F75" s="195"/>
      <c r="G75" s="195"/>
    </row>
    <row r="76" spans="1:7" ht="14.25" x14ac:dyDescent="0.2">
      <c r="A76" s="733" t="s">
        <v>783</v>
      </c>
      <c r="B76" s="741" t="s">
        <v>732</v>
      </c>
      <c r="C76" s="600">
        <v>888</v>
      </c>
      <c r="D76" s="962" t="s">
        <v>1692</v>
      </c>
      <c r="E76" s="963"/>
      <c r="G76" s="128"/>
    </row>
    <row r="77" spans="1:7" ht="14.25" x14ac:dyDescent="0.2">
      <c r="A77" s="734" t="s">
        <v>784</v>
      </c>
      <c r="B77" s="742" t="s">
        <v>736</v>
      </c>
      <c r="C77" s="601">
        <v>888</v>
      </c>
      <c r="D77" s="1020" t="s">
        <v>1700</v>
      </c>
      <c r="E77" s="1021"/>
      <c r="G77" s="128"/>
    </row>
    <row r="78" spans="1:7" ht="14.25" x14ac:dyDescent="0.2">
      <c r="A78" s="734" t="s">
        <v>785</v>
      </c>
      <c r="B78" s="743" t="s">
        <v>738</v>
      </c>
      <c r="C78" s="601">
        <v>888</v>
      </c>
      <c r="D78" s="885" t="s">
        <v>1700</v>
      </c>
      <c r="E78" s="886"/>
      <c r="G78" s="128"/>
    </row>
    <row r="79" spans="1:7" ht="14.25" x14ac:dyDescent="0.2">
      <c r="A79" s="734" t="s">
        <v>786</v>
      </c>
      <c r="B79" s="743" t="s">
        <v>742</v>
      </c>
      <c r="C79" s="601">
        <v>888</v>
      </c>
      <c r="D79" s="968" t="s">
        <v>1696</v>
      </c>
      <c r="E79" s="969"/>
      <c r="G79" s="128"/>
    </row>
    <row r="80" spans="1:7" ht="14.25" x14ac:dyDescent="0.2">
      <c r="A80" s="734" t="s">
        <v>787</v>
      </c>
      <c r="B80" s="743" t="s">
        <v>788</v>
      </c>
      <c r="C80" s="601">
        <v>888</v>
      </c>
      <c r="D80" s="968" t="s">
        <v>1698</v>
      </c>
      <c r="E80" s="969"/>
      <c r="G80" s="128"/>
    </row>
    <row r="81" spans="1:7" ht="14.25" x14ac:dyDescent="0.2">
      <c r="A81" s="734" t="s">
        <v>789</v>
      </c>
      <c r="B81" s="744" t="s">
        <v>790</v>
      </c>
      <c r="C81" s="601">
        <v>888</v>
      </c>
      <c r="D81" s="968" t="s">
        <v>1698</v>
      </c>
      <c r="E81" s="969"/>
      <c r="G81" s="128"/>
    </row>
    <row r="82" spans="1:7" ht="14.25" x14ac:dyDescent="0.2">
      <c r="A82" s="734" t="s">
        <v>791</v>
      </c>
      <c r="B82" s="708" t="s">
        <v>792</v>
      </c>
      <c r="C82" s="601">
        <v>888</v>
      </c>
      <c r="D82" s="968" t="s">
        <v>1700</v>
      </c>
      <c r="E82" s="969"/>
      <c r="G82" s="128"/>
    </row>
    <row r="83" spans="1:7" ht="14.25" x14ac:dyDescent="0.2">
      <c r="A83" s="734" t="s">
        <v>793</v>
      </c>
      <c r="B83" s="708" t="s">
        <v>750</v>
      </c>
      <c r="C83" s="601">
        <v>888</v>
      </c>
      <c r="D83" s="968" t="s">
        <v>1700</v>
      </c>
      <c r="E83" s="969"/>
      <c r="G83" s="128"/>
    </row>
    <row r="84" spans="1:7" ht="14.25" x14ac:dyDescent="0.2">
      <c r="A84" s="734" t="s">
        <v>794</v>
      </c>
      <c r="B84" s="743" t="s">
        <v>752</v>
      </c>
      <c r="C84" s="601">
        <v>888</v>
      </c>
      <c r="D84" s="968" t="s">
        <v>1698</v>
      </c>
      <c r="E84" s="969"/>
      <c r="G84" s="128"/>
    </row>
    <row r="85" spans="1:7" ht="14.25" x14ac:dyDescent="0.2">
      <c r="A85" s="395" t="s">
        <v>795</v>
      </c>
      <c r="B85" s="708" t="s">
        <v>796</v>
      </c>
      <c r="C85" s="601">
        <v>888</v>
      </c>
      <c r="D85" s="968" t="s">
        <v>1700</v>
      </c>
      <c r="E85" s="969"/>
      <c r="G85" s="128"/>
    </row>
    <row r="86" spans="1:7" ht="14.25" x14ac:dyDescent="0.2">
      <c r="A86" s="395" t="s">
        <v>797</v>
      </c>
      <c r="B86" s="708" t="s">
        <v>758</v>
      </c>
      <c r="C86" s="601">
        <v>888</v>
      </c>
      <c r="D86" s="968" t="s">
        <v>1698</v>
      </c>
      <c r="E86" s="969"/>
      <c r="G86" s="128"/>
    </row>
    <row r="87" spans="1:7" ht="14.25" x14ac:dyDescent="0.2">
      <c r="A87" s="734" t="s">
        <v>798</v>
      </c>
      <c r="B87" s="708" t="s">
        <v>760</v>
      </c>
      <c r="C87" s="601">
        <v>888</v>
      </c>
      <c r="D87" s="968" t="s">
        <v>1698</v>
      </c>
      <c r="E87" s="969"/>
      <c r="G87" s="128"/>
    </row>
    <row r="88" spans="1:7" ht="14.25" x14ac:dyDescent="0.2">
      <c r="A88" s="734" t="s">
        <v>799</v>
      </c>
      <c r="B88" s="743" t="s">
        <v>800</v>
      </c>
      <c r="C88" s="601">
        <v>888</v>
      </c>
      <c r="D88" s="968" t="s">
        <v>1698</v>
      </c>
      <c r="E88" s="969"/>
      <c r="G88" s="128"/>
    </row>
    <row r="89" spans="1:7" ht="14.25" x14ac:dyDescent="0.2">
      <c r="A89" s="734" t="s">
        <v>801</v>
      </c>
      <c r="B89" s="708" t="s">
        <v>802</v>
      </c>
      <c r="C89" s="601">
        <v>888</v>
      </c>
      <c r="D89" s="968" t="s">
        <v>1698</v>
      </c>
      <c r="E89" s="969"/>
      <c r="G89" s="128"/>
    </row>
    <row r="90" spans="1:7" ht="14.25" x14ac:dyDescent="0.2">
      <c r="A90" s="734" t="s">
        <v>803</v>
      </c>
      <c r="B90" s="708" t="s">
        <v>804</v>
      </c>
      <c r="C90" s="601">
        <v>888</v>
      </c>
      <c r="D90" s="968" t="s">
        <v>1698</v>
      </c>
      <c r="E90" s="969"/>
      <c r="G90" s="128"/>
    </row>
    <row r="91" spans="1:7" ht="14.25" x14ac:dyDescent="0.2">
      <c r="A91" s="734" t="s">
        <v>805</v>
      </c>
      <c r="B91" s="743" t="s">
        <v>772</v>
      </c>
      <c r="C91" s="601">
        <v>888</v>
      </c>
      <c r="D91" s="968" t="s">
        <v>1700</v>
      </c>
      <c r="E91" s="969"/>
      <c r="G91" s="128"/>
    </row>
    <row r="92" spans="1:7" ht="14.25" x14ac:dyDescent="0.2">
      <c r="A92" s="734" t="s">
        <v>806</v>
      </c>
      <c r="B92" s="708" t="s">
        <v>774</v>
      </c>
      <c r="C92" s="601">
        <v>888</v>
      </c>
      <c r="D92" s="968" t="s">
        <v>1698</v>
      </c>
      <c r="E92" s="969"/>
      <c r="G92" s="128"/>
    </row>
    <row r="93" spans="1:7" ht="14.25" x14ac:dyDescent="0.2">
      <c r="A93" s="735" t="s">
        <v>807</v>
      </c>
      <c r="B93" s="745" t="s">
        <v>808</v>
      </c>
      <c r="C93" s="602">
        <v>888</v>
      </c>
      <c r="D93" s="970" t="s">
        <v>1696</v>
      </c>
      <c r="E93" s="971"/>
      <c r="G93" s="128"/>
    </row>
    <row r="94" spans="1:7" ht="15" customHeight="1" x14ac:dyDescent="0.3">
      <c r="A94" s="115"/>
      <c r="B94" s="116"/>
      <c r="C94" s="116"/>
      <c r="D94" s="116"/>
      <c r="E94" s="116"/>
      <c r="F94" s="116"/>
      <c r="G94" s="116"/>
    </row>
    <row r="95" spans="1:7" s="16" customFormat="1" ht="20.100000000000001" customHeight="1" x14ac:dyDescent="0.25">
      <c r="A95" s="895" t="s">
        <v>181</v>
      </c>
      <c r="B95" s="896"/>
      <c r="C95" s="896"/>
      <c r="D95" s="896"/>
      <c r="E95" s="897"/>
      <c r="F95" s="195"/>
      <c r="G95" s="195"/>
    </row>
    <row r="96" spans="1:7" s="16" customFormat="1" ht="39.75" customHeight="1" x14ac:dyDescent="0.25">
      <c r="A96" s="549" t="s">
        <v>32</v>
      </c>
      <c r="B96" s="373" t="s">
        <v>33</v>
      </c>
      <c r="C96" s="550" t="s">
        <v>34</v>
      </c>
      <c r="D96" s="1024" t="s">
        <v>400</v>
      </c>
      <c r="E96" s="1025"/>
      <c r="F96" s="195"/>
      <c r="G96" s="195"/>
    </row>
    <row r="97" spans="1:7" ht="14.25" x14ac:dyDescent="0.2">
      <c r="A97" s="733" t="s">
        <v>809</v>
      </c>
      <c r="B97" s="741" t="s">
        <v>810</v>
      </c>
      <c r="C97" s="600">
        <v>1597</v>
      </c>
      <c r="D97" s="962" t="s">
        <v>1698</v>
      </c>
      <c r="E97" s="963"/>
      <c r="G97" s="128"/>
    </row>
    <row r="98" spans="1:7" ht="14.25" x14ac:dyDescent="0.2">
      <c r="A98" s="734" t="s">
        <v>811</v>
      </c>
      <c r="B98" s="742" t="s">
        <v>812</v>
      </c>
      <c r="C98" s="601">
        <v>1597</v>
      </c>
      <c r="D98" s="968" t="s">
        <v>1722</v>
      </c>
      <c r="E98" s="969"/>
      <c r="G98" s="128"/>
    </row>
    <row r="99" spans="1:7" ht="14.25" x14ac:dyDescent="0.2">
      <c r="A99" s="734" t="s">
        <v>813</v>
      </c>
      <c r="B99" s="743" t="s">
        <v>814</v>
      </c>
      <c r="C99" s="601">
        <v>1597</v>
      </c>
      <c r="D99" s="968" t="s">
        <v>1726</v>
      </c>
      <c r="E99" s="969"/>
      <c r="G99" s="128"/>
    </row>
    <row r="100" spans="1:7" ht="14.25" x14ac:dyDescent="0.2">
      <c r="A100" s="734" t="s">
        <v>815</v>
      </c>
      <c r="B100" s="743" t="s">
        <v>816</v>
      </c>
      <c r="C100" s="601">
        <v>1597</v>
      </c>
      <c r="D100" s="968" t="s">
        <v>1718</v>
      </c>
      <c r="E100" s="969"/>
      <c r="G100" s="128"/>
    </row>
    <row r="101" spans="1:7" ht="14.25" x14ac:dyDescent="0.2">
      <c r="A101" s="734" t="s">
        <v>817</v>
      </c>
      <c r="B101" s="743" t="s">
        <v>818</v>
      </c>
      <c r="C101" s="601">
        <v>1597</v>
      </c>
      <c r="D101" s="968" t="s">
        <v>1720</v>
      </c>
      <c r="E101" s="969"/>
      <c r="G101" s="128"/>
    </row>
    <row r="102" spans="1:7" ht="14.25" x14ac:dyDescent="0.2">
      <c r="A102" s="734" t="s">
        <v>819</v>
      </c>
      <c r="B102" s="744" t="s">
        <v>820</v>
      </c>
      <c r="C102" s="601">
        <v>1597</v>
      </c>
      <c r="D102" s="968" t="s">
        <v>1776</v>
      </c>
      <c r="E102" s="969"/>
      <c r="G102" s="128"/>
    </row>
    <row r="103" spans="1:7" ht="14.25" x14ac:dyDescent="0.2">
      <c r="A103" s="734" t="s">
        <v>821</v>
      </c>
      <c r="B103" s="708" t="s">
        <v>822</v>
      </c>
      <c r="C103" s="601">
        <v>1597</v>
      </c>
      <c r="D103" s="968" t="s">
        <v>1768</v>
      </c>
      <c r="E103" s="969"/>
      <c r="G103" s="128"/>
    </row>
    <row r="104" spans="1:7" ht="14.25" x14ac:dyDescent="0.2">
      <c r="A104" s="734" t="s">
        <v>823</v>
      </c>
      <c r="B104" s="708" t="s">
        <v>824</v>
      </c>
      <c r="C104" s="601">
        <v>1597</v>
      </c>
      <c r="D104" s="1036" t="s">
        <v>1777</v>
      </c>
      <c r="E104" s="1037"/>
      <c r="G104" s="128"/>
    </row>
    <row r="105" spans="1:7" ht="14.25" x14ac:dyDescent="0.2">
      <c r="A105" s="734" t="s">
        <v>825</v>
      </c>
      <c r="B105" s="743" t="s">
        <v>826</v>
      </c>
      <c r="C105" s="601">
        <v>1597</v>
      </c>
      <c r="D105" s="968" t="s">
        <v>1742</v>
      </c>
      <c r="E105" s="969"/>
      <c r="G105" s="128"/>
    </row>
    <row r="106" spans="1:7" ht="14.25" x14ac:dyDescent="0.2">
      <c r="A106" s="395" t="s">
        <v>827</v>
      </c>
      <c r="B106" s="708" t="s">
        <v>828</v>
      </c>
      <c r="C106" s="601">
        <v>1597</v>
      </c>
      <c r="D106" s="968" t="s">
        <v>1770</v>
      </c>
      <c r="E106" s="969"/>
      <c r="G106" s="128"/>
    </row>
    <row r="107" spans="1:7" ht="14.25" x14ac:dyDescent="0.2">
      <c r="A107" s="395" t="s">
        <v>829</v>
      </c>
      <c r="B107" s="708" t="s">
        <v>830</v>
      </c>
      <c r="C107" s="601">
        <v>1597</v>
      </c>
      <c r="D107" s="968" t="s">
        <v>1766</v>
      </c>
      <c r="E107" s="969"/>
      <c r="G107" s="128"/>
    </row>
    <row r="108" spans="1:7" ht="14.25" x14ac:dyDescent="0.2">
      <c r="A108" s="734" t="s">
        <v>831</v>
      </c>
      <c r="B108" s="743" t="s">
        <v>832</v>
      </c>
      <c r="C108" s="601">
        <v>1597</v>
      </c>
      <c r="D108" s="968" t="s">
        <v>1744</v>
      </c>
      <c r="E108" s="969"/>
      <c r="G108" s="128"/>
    </row>
    <row r="109" spans="1:7" ht="14.25" x14ac:dyDescent="0.2">
      <c r="A109" s="734" t="s">
        <v>833</v>
      </c>
      <c r="B109" s="743" t="s">
        <v>834</v>
      </c>
      <c r="C109" s="601">
        <v>1597</v>
      </c>
      <c r="D109" s="968" t="s">
        <v>1746</v>
      </c>
      <c r="E109" s="969"/>
      <c r="G109" s="128"/>
    </row>
    <row r="110" spans="1:7" ht="14.25" x14ac:dyDescent="0.2">
      <c r="A110" s="734" t="s">
        <v>835</v>
      </c>
      <c r="B110" s="743" t="s">
        <v>836</v>
      </c>
      <c r="C110" s="601">
        <v>1597</v>
      </c>
      <c r="D110" s="968" t="s">
        <v>1748</v>
      </c>
      <c r="E110" s="969"/>
      <c r="G110" s="128"/>
    </row>
    <row r="111" spans="1:7" ht="14.25" x14ac:dyDescent="0.2">
      <c r="A111" s="734" t="s">
        <v>837</v>
      </c>
      <c r="B111" s="743" t="s">
        <v>838</v>
      </c>
      <c r="C111" s="601">
        <v>1597</v>
      </c>
      <c r="D111" s="968" t="s">
        <v>1750</v>
      </c>
      <c r="E111" s="969"/>
      <c r="G111" s="128"/>
    </row>
    <row r="112" spans="1:7" ht="14.25" x14ac:dyDescent="0.2">
      <c r="A112" s="734" t="s">
        <v>839</v>
      </c>
      <c r="B112" s="743" t="s">
        <v>840</v>
      </c>
      <c r="C112" s="601">
        <v>1597</v>
      </c>
      <c r="D112" s="968" t="s">
        <v>1752</v>
      </c>
      <c r="E112" s="969"/>
      <c r="G112" s="128"/>
    </row>
    <row r="113" spans="1:7" ht="14.25" x14ac:dyDescent="0.2">
      <c r="A113" s="734" t="s">
        <v>841</v>
      </c>
      <c r="B113" s="743" t="s">
        <v>842</v>
      </c>
      <c r="C113" s="601">
        <v>1597</v>
      </c>
      <c r="D113" s="968" t="s">
        <v>1774</v>
      </c>
      <c r="E113" s="969"/>
      <c r="G113" s="128"/>
    </row>
    <row r="114" spans="1:7" ht="14.25" x14ac:dyDescent="0.2">
      <c r="A114" s="734" t="s">
        <v>843</v>
      </c>
      <c r="B114" s="743" t="s">
        <v>844</v>
      </c>
      <c r="C114" s="601">
        <v>1597</v>
      </c>
      <c r="D114" s="968" t="s">
        <v>1754</v>
      </c>
      <c r="E114" s="969"/>
      <c r="G114" s="128"/>
    </row>
    <row r="115" spans="1:7" ht="14.25" x14ac:dyDescent="0.2">
      <c r="A115" s="735" t="s">
        <v>845</v>
      </c>
      <c r="B115" s="746" t="s">
        <v>846</v>
      </c>
      <c r="C115" s="602">
        <v>1597</v>
      </c>
      <c r="D115" s="970" t="s">
        <v>1756</v>
      </c>
      <c r="E115" s="971"/>
      <c r="G115" s="128"/>
    </row>
    <row r="116" spans="1:7" ht="14.25" x14ac:dyDescent="0.2">
      <c r="A116" s="115"/>
      <c r="B116" s="123"/>
      <c r="C116" s="129"/>
      <c r="D116" s="124"/>
      <c r="E116" s="127"/>
      <c r="F116" s="128"/>
      <c r="G116" s="128"/>
    </row>
    <row r="117" spans="1:7" s="16" customFormat="1" ht="20.100000000000001" customHeight="1" x14ac:dyDescent="0.25">
      <c r="A117" s="895" t="s">
        <v>170</v>
      </c>
      <c r="B117" s="896"/>
      <c r="C117" s="896"/>
      <c r="D117" s="896"/>
      <c r="E117" s="897"/>
      <c r="F117" s="195"/>
      <c r="G117" s="195"/>
    </row>
    <row r="118" spans="1:7" s="16" customFormat="1" ht="39.75" customHeight="1" x14ac:dyDescent="0.25">
      <c r="A118" s="549" t="s">
        <v>32</v>
      </c>
      <c r="B118" s="373" t="s">
        <v>33</v>
      </c>
      <c r="C118" s="550" t="s">
        <v>34</v>
      </c>
      <c r="D118" s="1017" t="s">
        <v>400</v>
      </c>
      <c r="E118" s="1018"/>
      <c r="F118" s="195"/>
      <c r="G118" s="195"/>
    </row>
    <row r="119" spans="1:7" ht="14.25" x14ac:dyDescent="0.2">
      <c r="A119" s="733" t="s">
        <v>847</v>
      </c>
      <c r="B119" s="741" t="s">
        <v>848</v>
      </c>
      <c r="C119" s="600">
        <v>888</v>
      </c>
      <c r="D119" s="912" t="s">
        <v>1706</v>
      </c>
      <c r="E119" s="913"/>
      <c r="G119" s="128"/>
    </row>
    <row r="120" spans="1:7" ht="14.25" x14ac:dyDescent="0.2">
      <c r="A120" s="734" t="s">
        <v>849</v>
      </c>
      <c r="B120" s="743" t="s">
        <v>850</v>
      </c>
      <c r="C120" s="601">
        <v>888</v>
      </c>
      <c r="D120" s="885" t="s">
        <v>1708</v>
      </c>
      <c r="E120" s="886"/>
      <c r="G120" s="128"/>
    </row>
    <row r="121" spans="1:7" ht="14.25" x14ac:dyDescent="0.2">
      <c r="A121" s="735" t="s">
        <v>851</v>
      </c>
      <c r="B121" s="746" t="s">
        <v>852</v>
      </c>
      <c r="C121" s="602">
        <v>888</v>
      </c>
      <c r="D121" s="997" t="s">
        <v>1710</v>
      </c>
      <c r="E121" s="998"/>
      <c r="G121" s="128"/>
    </row>
    <row r="122" spans="1:7" ht="15" customHeight="1" x14ac:dyDescent="0.3">
      <c r="A122" s="115"/>
      <c r="B122" s="32"/>
      <c r="C122" s="66"/>
      <c r="D122" s="57"/>
      <c r="E122" s="67"/>
      <c r="F122" s="68"/>
      <c r="G122" s="68"/>
    </row>
    <row r="123" spans="1:7" s="16" customFormat="1" ht="20.100000000000001" customHeight="1" x14ac:dyDescent="0.25">
      <c r="A123" s="895" t="s">
        <v>136</v>
      </c>
      <c r="B123" s="896"/>
      <c r="C123" s="896"/>
      <c r="D123" s="896"/>
      <c r="E123" s="897"/>
    </row>
    <row r="124" spans="1:7" s="16" customFormat="1" ht="39.75" customHeight="1" x14ac:dyDescent="0.25">
      <c r="A124" s="549" t="s">
        <v>32</v>
      </c>
      <c r="B124" s="373" t="s">
        <v>33</v>
      </c>
      <c r="C124" s="550" t="s">
        <v>34</v>
      </c>
      <c r="D124" s="1024" t="s">
        <v>400</v>
      </c>
      <c r="E124" s="1025"/>
      <c r="F124" s="195"/>
      <c r="G124" s="195"/>
    </row>
    <row r="125" spans="1:7" ht="15" x14ac:dyDescent="0.2">
      <c r="A125" s="733" t="s">
        <v>853</v>
      </c>
      <c r="B125" s="741" t="s">
        <v>854</v>
      </c>
      <c r="C125" s="600">
        <v>701</v>
      </c>
      <c r="D125" s="962" t="s">
        <v>1716</v>
      </c>
      <c r="E125" s="963"/>
      <c r="G125" s="195"/>
    </row>
    <row r="126" spans="1:7" ht="14.25" x14ac:dyDescent="0.2">
      <c r="A126" s="734" t="s">
        <v>855</v>
      </c>
      <c r="B126" s="743" t="s">
        <v>856</v>
      </c>
      <c r="C126" s="601">
        <v>701</v>
      </c>
      <c r="D126" s="885" t="s">
        <v>1804</v>
      </c>
      <c r="E126" s="886"/>
      <c r="G126" s="128"/>
    </row>
    <row r="127" spans="1:7" ht="14.25" x14ac:dyDescent="0.2">
      <c r="A127" s="734" t="s">
        <v>857</v>
      </c>
      <c r="B127" s="743" t="s">
        <v>858</v>
      </c>
      <c r="C127" s="601">
        <v>701</v>
      </c>
      <c r="D127" s="968" t="s">
        <v>1714</v>
      </c>
      <c r="E127" s="969"/>
      <c r="G127" s="128"/>
    </row>
    <row r="128" spans="1:7" ht="14.25" x14ac:dyDescent="0.2">
      <c r="A128" s="734" t="s">
        <v>859</v>
      </c>
      <c r="B128" s="743" t="s">
        <v>860</v>
      </c>
      <c r="C128" s="601">
        <v>701</v>
      </c>
      <c r="D128" s="968" t="s">
        <v>1800</v>
      </c>
      <c r="E128" s="969"/>
      <c r="G128" s="128"/>
    </row>
    <row r="129" spans="1:7" ht="14.25" x14ac:dyDescent="0.2">
      <c r="A129" s="734" t="s">
        <v>861</v>
      </c>
      <c r="B129" s="743" t="s">
        <v>862</v>
      </c>
      <c r="C129" s="601">
        <v>888</v>
      </c>
      <c r="D129" s="968" t="s">
        <v>1784</v>
      </c>
      <c r="E129" s="969"/>
      <c r="G129" s="128"/>
    </row>
    <row r="130" spans="1:7" ht="14.25" x14ac:dyDescent="0.2">
      <c r="A130" s="734" t="s">
        <v>863</v>
      </c>
      <c r="B130" s="743" t="s">
        <v>864</v>
      </c>
      <c r="C130" s="601">
        <v>888</v>
      </c>
      <c r="D130" s="968" t="s">
        <v>1786</v>
      </c>
      <c r="E130" s="969"/>
      <c r="G130" s="128"/>
    </row>
    <row r="131" spans="1:7" ht="14.25" x14ac:dyDescent="0.2">
      <c r="A131" s="734" t="s">
        <v>865</v>
      </c>
      <c r="B131" s="743" t="s">
        <v>866</v>
      </c>
      <c r="C131" s="601">
        <v>888</v>
      </c>
      <c r="D131" s="968" t="s">
        <v>1788</v>
      </c>
      <c r="E131" s="969"/>
      <c r="G131" s="128"/>
    </row>
    <row r="132" spans="1:7" ht="14.25" x14ac:dyDescent="0.2">
      <c r="A132" s="734" t="s">
        <v>867</v>
      </c>
      <c r="B132" s="743" t="s">
        <v>868</v>
      </c>
      <c r="C132" s="601">
        <v>701</v>
      </c>
      <c r="D132" s="968" t="s">
        <v>1790</v>
      </c>
      <c r="E132" s="969"/>
      <c r="G132" s="128"/>
    </row>
    <row r="133" spans="1:7" ht="14.25" x14ac:dyDescent="0.2">
      <c r="A133" s="734" t="s">
        <v>869</v>
      </c>
      <c r="B133" s="743" t="s">
        <v>870</v>
      </c>
      <c r="C133" s="601">
        <v>701</v>
      </c>
      <c r="D133" s="968" t="s">
        <v>1792</v>
      </c>
      <c r="E133" s="969"/>
      <c r="G133" s="128"/>
    </row>
    <row r="134" spans="1:7" ht="14.25" x14ac:dyDescent="0.2">
      <c r="A134" s="734" t="s">
        <v>871</v>
      </c>
      <c r="B134" s="743" t="s">
        <v>872</v>
      </c>
      <c r="C134" s="601">
        <v>701</v>
      </c>
      <c r="D134" s="968" t="s">
        <v>1790</v>
      </c>
      <c r="E134" s="969"/>
      <c r="G134" s="128"/>
    </row>
    <row r="135" spans="1:7" ht="14.25" x14ac:dyDescent="0.2">
      <c r="A135" s="734" t="s">
        <v>873</v>
      </c>
      <c r="B135" s="743" t="s">
        <v>874</v>
      </c>
      <c r="C135" s="601">
        <v>888</v>
      </c>
      <c r="D135" s="968" t="s">
        <v>1736</v>
      </c>
      <c r="E135" s="969"/>
      <c r="G135" s="128"/>
    </row>
    <row r="136" spans="1:7" ht="14.25" x14ac:dyDescent="0.2">
      <c r="A136" s="734" t="s">
        <v>875</v>
      </c>
      <c r="B136" s="743" t="s">
        <v>876</v>
      </c>
      <c r="C136" s="601">
        <v>888</v>
      </c>
      <c r="D136" s="968" t="s">
        <v>1796</v>
      </c>
      <c r="E136" s="969"/>
      <c r="G136" s="128"/>
    </row>
    <row r="137" spans="1:7" ht="14.25" x14ac:dyDescent="0.2">
      <c r="A137" s="734" t="s">
        <v>877</v>
      </c>
      <c r="B137" s="743" t="s">
        <v>878</v>
      </c>
      <c r="C137" s="601">
        <v>888</v>
      </c>
      <c r="D137" s="968" t="s">
        <v>1796</v>
      </c>
      <c r="E137" s="969"/>
      <c r="G137" s="128"/>
    </row>
    <row r="138" spans="1:7" ht="14.25" x14ac:dyDescent="0.2">
      <c r="A138" s="735" t="s">
        <v>879</v>
      </c>
      <c r="B138" s="746" t="s">
        <v>880</v>
      </c>
      <c r="C138" s="602">
        <v>888</v>
      </c>
      <c r="D138" s="970" t="s">
        <v>1796</v>
      </c>
      <c r="E138" s="971"/>
      <c r="G138" s="128"/>
    </row>
    <row r="139" spans="1:7" ht="15" customHeight="1" x14ac:dyDescent="0.3">
      <c r="A139" s="115"/>
      <c r="B139" s="161"/>
      <c r="C139" s="161"/>
      <c r="D139" s="161"/>
      <c r="E139" s="162"/>
      <c r="F139" s="162"/>
      <c r="G139" s="32"/>
    </row>
    <row r="140" spans="1:7" s="16" customFormat="1" ht="20.100000000000001" customHeight="1" x14ac:dyDescent="0.25">
      <c r="A140" s="895" t="s">
        <v>223</v>
      </c>
      <c r="B140" s="896"/>
      <c r="C140" s="896"/>
      <c r="D140" s="896"/>
      <c r="E140" s="897"/>
      <c r="F140" s="195"/>
      <c r="G140" s="195"/>
    </row>
    <row r="141" spans="1:7" s="16" customFormat="1" ht="39.75" customHeight="1" x14ac:dyDescent="0.25">
      <c r="A141" s="549" t="s">
        <v>32</v>
      </c>
      <c r="B141" s="373" t="s">
        <v>33</v>
      </c>
      <c r="C141" s="550" t="s">
        <v>34</v>
      </c>
      <c r="D141" s="1024" t="s">
        <v>400</v>
      </c>
      <c r="E141" s="1025"/>
      <c r="F141" s="195"/>
      <c r="G141" s="195"/>
    </row>
    <row r="142" spans="1:7" ht="14.25" x14ac:dyDescent="0.2">
      <c r="A142" s="733" t="s">
        <v>881</v>
      </c>
      <c r="B142" s="741" t="s">
        <v>882</v>
      </c>
      <c r="C142" s="600">
        <v>5027</v>
      </c>
      <c r="D142" s="962" t="s">
        <v>1760</v>
      </c>
      <c r="E142" s="963"/>
      <c r="G142" s="128"/>
    </row>
    <row r="143" spans="1:7" ht="14.25" x14ac:dyDescent="0.2">
      <c r="A143" s="734" t="s">
        <v>883</v>
      </c>
      <c r="B143" s="743" t="s">
        <v>884</v>
      </c>
      <c r="C143" s="601">
        <v>5027</v>
      </c>
      <c r="D143" s="968" t="s">
        <v>1762</v>
      </c>
      <c r="E143" s="969"/>
      <c r="G143" s="128"/>
    </row>
    <row r="144" spans="1:7" ht="14.25" x14ac:dyDescent="0.2">
      <c r="A144" s="734" t="s">
        <v>885</v>
      </c>
      <c r="B144" s="743" t="s">
        <v>886</v>
      </c>
      <c r="C144" s="601">
        <v>5027</v>
      </c>
      <c r="D144" s="968" t="s">
        <v>1764</v>
      </c>
      <c r="E144" s="969"/>
      <c r="G144" s="128"/>
    </row>
    <row r="145" spans="1:7" ht="14.25" x14ac:dyDescent="0.2">
      <c r="A145" s="734" t="s">
        <v>887</v>
      </c>
      <c r="B145" s="743" t="s">
        <v>888</v>
      </c>
      <c r="C145" s="601">
        <v>5027</v>
      </c>
      <c r="D145" s="968" t="s">
        <v>1760</v>
      </c>
      <c r="E145" s="969"/>
      <c r="G145" s="128"/>
    </row>
    <row r="146" spans="1:7" ht="14.25" x14ac:dyDescent="0.2">
      <c r="A146" s="734" t="s">
        <v>889</v>
      </c>
      <c r="B146" s="743" t="s">
        <v>890</v>
      </c>
      <c r="C146" s="601">
        <v>5027</v>
      </c>
      <c r="D146" s="968" t="s">
        <v>1762</v>
      </c>
      <c r="E146" s="969"/>
      <c r="G146" s="175"/>
    </row>
    <row r="147" spans="1:7" ht="14.25" x14ac:dyDescent="0.2">
      <c r="A147" s="734" t="s">
        <v>695</v>
      </c>
      <c r="B147" s="743" t="s">
        <v>891</v>
      </c>
      <c r="C147" s="601">
        <v>5027</v>
      </c>
      <c r="D147" s="968" t="s">
        <v>1764</v>
      </c>
      <c r="E147" s="969"/>
      <c r="G147" s="175"/>
    </row>
    <row r="148" spans="1:7" ht="14.25" x14ac:dyDescent="0.2">
      <c r="A148" s="734" t="s">
        <v>892</v>
      </c>
      <c r="B148" s="743" t="s">
        <v>893</v>
      </c>
      <c r="C148" s="601">
        <v>5027</v>
      </c>
      <c r="D148" s="968" t="s">
        <v>1760</v>
      </c>
      <c r="E148" s="969"/>
      <c r="G148" s="164"/>
    </row>
    <row r="149" spans="1:7" ht="14.25" x14ac:dyDescent="0.2">
      <c r="A149" s="734" t="s">
        <v>894</v>
      </c>
      <c r="B149" s="743" t="s">
        <v>895</v>
      </c>
      <c r="C149" s="601">
        <v>5027</v>
      </c>
      <c r="D149" s="968" t="s">
        <v>1762</v>
      </c>
      <c r="E149" s="969"/>
      <c r="G149" s="175"/>
    </row>
    <row r="150" spans="1:7" ht="14.25" x14ac:dyDescent="0.2">
      <c r="A150" s="735" t="s">
        <v>896</v>
      </c>
      <c r="B150" s="746" t="s">
        <v>897</v>
      </c>
      <c r="C150" s="602">
        <v>5027</v>
      </c>
      <c r="D150" s="970" t="s">
        <v>1764</v>
      </c>
      <c r="E150" s="971"/>
      <c r="G150" s="175"/>
    </row>
    <row r="151" spans="1:7" ht="14.25" x14ac:dyDescent="0.2">
      <c r="A151" s="115"/>
      <c r="B151" s="322"/>
      <c r="C151" s="129"/>
      <c r="D151" s="130"/>
      <c r="E151" s="321"/>
      <c r="F151" s="128"/>
      <c r="G151" s="128"/>
    </row>
    <row r="152" spans="1:7" ht="15" customHeight="1" x14ac:dyDescent="0.2">
      <c r="A152" s="895" t="s">
        <v>256</v>
      </c>
      <c r="B152" s="896"/>
      <c r="C152" s="897"/>
      <c r="D152" s="239"/>
      <c r="E152" s="239"/>
      <c r="F152" s="195"/>
      <c r="G152" s="195"/>
    </row>
    <row r="153" spans="1:7" ht="39.950000000000003" customHeight="1" x14ac:dyDescent="0.2">
      <c r="A153" s="580" t="s">
        <v>32</v>
      </c>
      <c r="B153" s="636" t="s">
        <v>33</v>
      </c>
      <c r="C153" s="582" t="s">
        <v>34</v>
      </c>
      <c r="D153" s="314"/>
      <c r="E153" s="320"/>
      <c r="F153" s="132"/>
      <c r="G153" s="132"/>
    </row>
    <row r="154" spans="1:7" ht="42" customHeight="1" x14ac:dyDescent="0.2">
      <c r="A154" s="615" t="s">
        <v>392</v>
      </c>
      <c r="B154" s="736" t="s">
        <v>527</v>
      </c>
      <c r="C154" s="737">
        <v>318</v>
      </c>
      <c r="D154" s="124"/>
      <c r="E154" s="157"/>
      <c r="F154" s="176"/>
      <c r="G154" s="128"/>
    </row>
    <row r="155" spans="1:7" ht="58.35" customHeight="1" x14ac:dyDescent="0.2">
      <c r="A155" s="625" t="s">
        <v>394</v>
      </c>
      <c r="B155" s="709" t="s">
        <v>395</v>
      </c>
      <c r="C155" s="739">
        <v>482</v>
      </c>
      <c r="D155" s="124"/>
      <c r="E155" s="158"/>
      <c r="F155" s="165"/>
      <c r="G155" s="128"/>
    </row>
    <row r="156" spans="1:7" ht="15" customHeight="1" x14ac:dyDescent="0.3">
      <c r="A156" s="32"/>
      <c r="B156" s="161"/>
      <c r="C156" s="161"/>
      <c r="D156" s="32"/>
      <c r="E156" s="197"/>
      <c r="F156" s="197"/>
      <c r="G156" s="196"/>
    </row>
  </sheetData>
  <mergeCells count="137">
    <mergeCell ref="A3:B3"/>
    <mergeCell ref="B39:C39"/>
    <mergeCell ref="B40:C40"/>
    <mergeCell ref="B41:C41"/>
    <mergeCell ref="B29:C29"/>
    <mergeCell ref="B30:C30"/>
    <mergeCell ref="B31:C31"/>
    <mergeCell ref="B32:C32"/>
    <mergeCell ref="A34:D34"/>
    <mergeCell ref="B35:C35"/>
    <mergeCell ref="B36:C36"/>
    <mergeCell ref="B37:C37"/>
    <mergeCell ref="B38:C38"/>
    <mergeCell ref="B19:C19"/>
    <mergeCell ref="B20:C20"/>
    <mergeCell ref="B21:C21"/>
    <mergeCell ref="B22:C22"/>
    <mergeCell ref="B23:C23"/>
    <mergeCell ref="A25:D25"/>
    <mergeCell ref="B26:C26"/>
    <mergeCell ref="B27:C27"/>
    <mergeCell ref="B28:C28"/>
    <mergeCell ref="A10:B10"/>
    <mergeCell ref="D126:E126"/>
    <mergeCell ref="A152:C152"/>
    <mergeCell ref="D112:E112"/>
    <mergeCell ref="D79:E79"/>
    <mergeCell ref="D80:E80"/>
    <mergeCell ref="D81:E81"/>
    <mergeCell ref="D82:E82"/>
    <mergeCell ref="D83:E83"/>
    <mergeCell ref="D84:E84"/>
    <mergeCell ref="D85:E85"/>
    <mergeCell ref="D86:E86"/>
    <mergeCell ref="D87:E87"/>
    <mergeCell ref="D103:E103"/>
    <mergeCell ref="D104:E104"/>
    <mergeCell ref="D105:E105"/>
    <mergeCell ref="D106:E106"/>
    <mergeCell ref="D88:E88"/>
    <mergeCell ref="D120:E120"/>
    <mergeCell ref="D99:E99"/>
    <mergeCell ref="A140:E140"/>
    <mergeCell ref="D141:E141"/>
    <mergeCell ref="D144:E144"/>
    <mergeCell ref="D150:E150"/>
    <mergeCell ref="D145:E145"/>
    <mergeCell ref="D146:E146"/>
    <mergeCell ref="D147:E147"/>
    <mergeCell ref="D148:E148"/>
    <mergeCell ref="D149:E149"/>
    <mergeCell ref="D131:E131"/>
    <mergeCell ref="D132:E132"/>
    <mergeCell ref="D133:E133"/>
    <mergeCell ref="D134:E134"/>
    <mergeCell ref="D135:E135"/>
    <mergeCell ref="D136:E136"/>
    <mergeCell ref="D137:E137"/>
    <mergeCell ref="D138:E138"/>
    <mergeCell ref="D142:E142"/>
    <mergeCell ref="D64:E64"/>
    <mergeCell ref="D65:E65"/>
    <mergeCell ref="D78:E78"/>
    <mergeCell ref="D89:E89"/>
    <mergeCell ref="D90:E90"/>
    <mergeCell ref="D91:E91"/>
    <mergeCell ref="D92:E92"/>
    <mergeCell ref="A2:G2"/>
    <mergeCell ref="D143:E143"/>
    <mergeCell ref="D119:E119"/>
    <mergeCell ref="A43:E43"/>
    <mergeCell ref="D128:E128"/>
    <mergeCell ref="D129:E129"/>
    <mergeCell ref="D130:E130"/>
    <mergeCell ref="A117:E117"/>
    <mergeCell ref="A123:E123"/>
    <mergeCell ref="D107:E107"/>
    <mergeCell ref="D108:E108"/>
    <mergeCell ref="D109:E109"/>
    <mergeCell ref="D110:E110"/>
    <mergeCell ref="D111:E111"/>
    <mergeCell ref="D113:E113"/>
    <mergeCell ref="D114:E114"/>
    <mergeCell ref="D115:E115"/>
    <mergeCell ref="D55:E55"/>
    <mergeCell ref="D56:E56"/>
    <mergeCell ref="D57:E57"/>
    <mergeCell ref="D58:E58"/>
    <mergeCell ref="D59:E59"/>
    <mergeCell ref="D60:E60"/>
    <mergeCell ref="D61:E61"/>
    <mergeCell ref="D62:E62"/>
    <mergeCell ref="D63:E63"/>
    <mergeCell ref="D46:E46"/>
    <mergeCell ref="D47:E47"/>
    <mergeCell ref="D48:E48"/>
    <mergeCell ref="D49:E49"/>
    <mergeCell ref="D50:E50"/>
    <mergeCell ref="D51:E51"/>
    <mergeCell ref="D52:E52"/>
    <mergeCell ref="D53:E53"/>
    <mergeCell ref="D54:E54"/>
    <mergeCell ref="A45:E45"/>
    <mergeCell ref="A12:D12"/>
    <mergeCell ref="C11:D11"/>
    <mergeCell ref="C10:D10"/>
    <mergeCell ref="A9:D9"/>
    <mergeCell ref="A5:B5"/>
    <mergeCell ref="A11:B11"/>
    <mergeCell ref="A14:D14"/>
    <mergeCell ref="A16:D16"/>
    <mergeCell ref="B17:C17"/>
    <mergeCell ref="B18:C18"/>
    <mergeCell ref="D71:E71"/>
    <mergeCell ref="D72:E72"/>
    <mergeCell ref="D102:E102"/>
    <mergeCell ref="D76:E76"/>
    <mergeCell ref="D77:E77"/>
    <mergeCell ref="D66:E66"/>
    <mergeCell ref="D67:E67"/>
    <mergeCell ref="D68:E68"/>
    <mergeCell ref="D127:E127"/>
    <mergeCell ref="D69:E69"/>
    <mergeCell ref="D70:E70"/>
    <mergeCell ref="D75:E75"/>
    <mergeCell ref="D124:E124"/>
    <mergeCell ref="D118:E118"/>
    <mergeCell ref="D121:E121"/>
    <mergeCell ref="D93:E93"/>
    <mergeCell ref="D97:E97"/>
    <mergeCell ref="D98:E98"/>
    <mergeCell ref="A95:E95"/>
    <mergeCell ref="A74:E74"/>
    <mergeCell ref="D100:E100"/>
    <mergeCell ref="D96:E96"/>
    <mergeCell ref="D101:E101"/>
    <mergeCell ref="D125:E125"/>
  </mergeCells>
  <printOptions horizontalCentered="1"/>
  <pageMargins left="0.39370078740157483" right="0.39370078740157483" top="0.39370078740157483" bottom="0.39370078740157483" header="0" footer="0.19685039370078741"/>
  <pageSetup paperSize="9" scale="71" fitToHeight="0" orientation="portrait" r:id="rId1"/>
  <headerFooter>
    <oddFooter>Pagina &amp;P&amp;R</oddFooter>
  </headerFooter>
  <rowBreaks count="3" manualBreakCount="3">
    <brk id="42" max="6" man="1"/>
    <brk id="93" max="6" man="1"/>
    <brk id="151" max="6"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FAC8D8D-EC3B-4210-B0E6-93B06821C7BB}">
          <x14:formula1>
            <xm:f>Dati!$A$1:$A$18</xm:f>
          </x14:formula1>
          <xm:sqref>B6</xm:sqref>
        </x14:dataValidation>
        <x14:dataValidation type="list" allowBlank="1" showInputMessage="1" showErrorMessage="1" xr:uid="{BC4E1E90-B7ED-4E4C-95AF-FE94D898729E}">
          <x14:formula1>
            <xm:f>Dati!$A$20:$A$108</xm:f>
          </x14:formula1>
          <xm:sqref>B7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02C7E-7DC2-4043-89E0-D5EE3CC7ED88}">
  <sheetPr codeName="Sheet26">
    <tabColor theme="5" tint="0.59999389629810485"/>
    <pageSetUpPr fitToPage="1"/>
  </sheetPr>
  <dimension ref="A1:H148"/>
  <sheetViews>
    <sheetView showGridLines="0" view="pageBreakPreview" topLeftCell="A139" zoomScaleNormal="160" zoomScaleSheetLayoutView="100" zoomScalePageLayoutView="70" workbookViewId="0">
      <selection activeCell="D147" sqref="D147:D148"/>
    </sheetView>
  </sheetViews>
  <sheetFormatPr defaultColWidth="9.140625" defaultRowHeight="12.75" x14ac:dyDescent="0.2"/>
  <cols>
    <col min="1" max="1" width="9.140625" style="15" customWidth="1"/>
    <col min="2" max="2" width="15.5703125" style="15" customWidth="1"/>
    <col min="3" max="3" width="60.5703125" style="15" customWidth="1"/>
    <col min="4" max="4" width="11.140625" style="15" customWidth="1"/>
    <col min="5" max="5" width="10.5703125" style="15" customWidth="1"/>
    <col min="6" max="7" width="9.5703125" style="15" customWidth="1"/>
    <col min="8" max="8" width="10.42578125" style="15" customWidth="1"/>
    <col min="9" max="16384" width="9.140625" style="15"/>
  </cols>
  <sheetData>
    <row r="1" spans="1:8" hidden="1" x14ac:dyDescent="0.2">
      <c r="A1" s="15" t="s">
        <v>0</v>
      </c>
    </row>
    <row r="2" spans="1:8" s="1" customFormat="1" ht="60" customHeight="1" x14ac:dyDescent="0.2">
      <c r="B2" s="959" t="s">
        <v>9</v>
      </c>
      <c r="C2" s="959"/>
      <c r="D2" s="959"/>
      <c r="E2" s="959"/>
      <c r="F2" s="959"/>
      <c r="G2" s="959"/>
      <c r="H2" s="959"/>
    </row>
    <row r="3" spans="1:8" s="1" customFormat="1" ht="235.5" customHeight="1" x14ac:dyDescent="0.2">
      <c r="B3" s="908" t="s">
        <v>1846</v>
      </c>
      <c r="C3" s="908"/>
      <c r="D3" s="908"/>
      <c r="E3" s="908"/>
      <c r="F3" s="55"/>
      <c r="G3" s="55"/>
      <c r="H3" s="55"/>
    </row>
    <row r="4" spans="1:8" s="1" customFormat="1" ht="15" customHeight="1" x14ac:dyDescent="0.3">
      <c r="B4" s="1055"/>
      <c r="C4" s="1055"/>
      <c r="D4" s="1055"/>
      <c r="E4" s="1055"/>
      <c r="F4" s="32"/>
      <c r="G4" s="64"/>
      <c r="H4" s="64"/>
    </row>
    <row r="5" spans="1:8" s="30" customFormat="1" ht="20.100000000000001" customHeight="1" x14ac:dyDescent="0.3">
      <c r="B5" s="1057" t="s">
        <v>691</v>
      </c>
      <c r="C5" s="1057"/>
      <c r="E5" s="105"/>
      <c r="F5" s="111"/>
      <c r="G5" s="112"/>
      <c r="H5" s="21"/>
    </row>
    <row r="6" spans="1:8" s="30" customFormat="1" ht="15" customHeight="1" x14ac:dyDescent="0.3">
      <c r="B6" s="419" t="s">
        <v>692</v>
      </c>
      <c r="C6" s="396" t="s">
        <v>898</v>
      </c>
      <c r="D6" s="113" t="str">
        <f>VLOOKUP($C6,$B$17:$D$32,2,FALSE)</f>
        <v>Elettronica con 1 uscita RS485+4-20 mA</v>
      </c>
      <c r="E6" s="113">
        <f>VLOOKUP($C6,$B$16:$D$39,3,0)</f>
        <v>573</v>
      </c>
      <c r="F6" s="113" t="str">
        <f>VLOOKUP($C6,$B$18:$E$32,2,0)</f>
        <v>Elettronica con 1 uscita RS485+4-20 mA</v>
      </c>
      <c r="G6" s="112"/>
      <c r="H6" s="21"/>
    </row>
    <row r="7" spans="1:8" s="30" customFormat="1" ht="15" customHeight="1" x14ac:dyDescent="0.3">
      <c r="B7" s="419" t="s">
        <v>899</v>
      </c>
      <c r="C7" s="396" t="s">
        <v>847</v>
      </c>
      <c r="D7" s="113" t="str">
        <f>VLOOKUP($C7,B38:D149,2,FALSE)</f>
        <v>Testa sensore ANIDRIDE CARBONICA (CO2), 0-2% Vol.</v>
      </c>
      <c r="E7" s="113">
        <f>VLOOKUP($C7,$B$38:$D$144,3,0)</f>
        <v>888</v>
      </c>
      <c r="F7" s="113" t="str">
        <f>VLOOKUP($C7,$B$38:$E$143,2,0)</f>
        <v>Testa sensore ANIDRIDE CARBONICA (CO2), 0-2% Vol.</v>
      </c>
      <c r="G7" s="112"/>
      <c r="H7" s="21"/>
    </row>
    <row r="8" spans="1:8" s="30" customFormat="1" ht="15" customHeight="1" x14ac:dyDescent="0.3">
      <c r="B8" s="105"/>
      <c r="C8" s="105"/>
      <c r="D8" s="105"/>
      <c r="E8" s="105"/>
      <c r="F8" s="111"/>
      <c r="G8" s="112"/>
      <c r="H8" s="21"/>
    </row>
    <row r="9" spans="1:8" s="30" customFormat="1" ht="15" customHeight="1" x14ac:dyDescent="0.3">
      <c r="B9" s="1029" t="s">
        <v>696</v>
      </c>
      <c r="C9" s="1029"/>
      <c r="D9" s="1029"/>
      <c r="E9" s="112"/>
      <c r="F9" s="112"/>
      <c r="G9" s="112"/>
      <c r="H9" s="21"/>
    </row>
    <row r="10" spans="1:8" s="30" customFormat="1" ht="30" x14ac:dyDescent="0.3">
      <c r="B10" s="1028" t="s">
        <v>697</v>
      </c>
      <c r="C10" s="1028"/>
      <c r="D10" s="407" t="s">
        <v>698</v>
      </c>
      <c r="E10" s="112"/>
      <c r="F10" s="112"/>
      <c r="G10" s="112"/>
      <c r="H10" s="21"/>
    </row>
    <row r="11" spans="1:8" s="30" customFormat="1" ht="20.100000000000001" customHeight="1" x14ac:dyDescent="0.3">
      <c r="B11" s="1058" t="str">
        <f>CONCATENATE($C$6,"-",$C$7)</f>
        <v>SMS3A11-S4015CO2</v>
      </c>
      <c r="C11" s="1058"/>
      <c r="D11" s="397">
        <f>SUM(E6:E7)</f>
        <v>1461</v>
      </c>
      <c r="E11" s="112"/>
      <c r="F11" s="112"/>
      <c r="G11" s="112"/>
      <c r="H11" s="21"/>
    </row>
    <row r="12" spans="1:8" s="30" customFormat="1" ht="54.75" customHeight="1" x14ac:dyDescent="0.3">
      <c r="B12" s="1058" t="str">
        <f>CONCATENATE($F$6," - ",$F$7)</f>
        <v>Elettronica con 1 uscita RS485+4-20 mA - Testa sensore ANIDRIDE CARBONICA (CO2), 0-2% Vol.</v>
      </c>
      <c r="C12" s="1058"/>
      <c r="D12" s="1058"/>
      <c r="E12" s="112"/>
      <c r="F12" s="112"/>
      <c r="G12" s="112"/>
      <c r="H12" s="21"/>
    </row>
    <row r="13" spans="1:8" s="1" customFormat="1" ht="15" customHeight="1" x14ac:dyDescent="0.2">
      <c r="B13" s="1056"/>
      <c r="C13" s="1056"/>
      <c r="D13" s="1056"/>
      <c r="E13" s="1056"/>
      <c r="F13" s="1056"/>
      <c r="G13" s="1056"/>
      <c r="H13" s="45"/>
    </row>
    <row r="14" spans="1:8" s="16" customFormat="1" ht="20.100000000000001" customHeight="1" x14ac:dyDescent="0.25">
      <c r="B14" s="895" t="s">
        <v>900</v>
      </c>
      <c r="C14" s="896"/>
      <c r="D14" s="897"/>
      <c r="E14" s="239"/>
      <c r="F14" s="239"/>
      <c r="G14" s="195"/>
      <c r="H14" s="195"/>
    </row>
    <row r="15" spans="1:8" s="1" customFormat="1" ht="15" customHeight="1" x14ac:dyDescent="0.2">
      <c r="B15" s="33"/>
      <c r="C15" s="33"/>
      <c r="D15" s="33"/>
      <c r="F15" s="33"/>
      <c r="G15" s="33"/>
      <c r="H15" s="45"/>
    </row>
    <row r="16" spans="1:8" s="16" customFormat="1" ht="20.100000000000001" customHeight="1" x14ac:dyDescent="0.25">
      <c r="B16" s="1059" t="s">
        <v>700</v>
      </c>
      <c r="C16" s="1060"/>
      <c r="D16" s="1061"/>
      <c r="E16" s="239"/>
      <c r="F16" s="239"/>
      <c r="G16" s="195"/>
      <c r="H16" s="33"/>
    </row>
    <row r="17" spans="2:8" ht="30" x14ac:dyDescent="0.2">
      <c r="B17" s="551" t="s">
        <v>32</v>
      </c>
      <c r="C17" s="553" t="s">
        <v>33</v>
      </c>
      <c r="D17" s="552" t="s">
        <v>34</v>
      </c>
      <c r="E17" s="314"/>
      <c r="F17" s="131"/>
      <c r="G17" s="132"/>
      <c r="H17" s="132"/>
    </row>
    <row r="18" spans="2:8" ht="13.35" customHeight="1" x14ac:dyDescent="0.2">
      <c r="B18" s="805" t="s">
        <v>898</v>
      </c>
      <c r="C18" s="811" t="s">
        <v>901</v>
      </c>
      <c r="D18" s="737">
        <v>573</v>
      </c>
      <c r="E18" s="124"/>
      <c r="F18" s="127"/>
      <c r="G18" s="128"/>
      <c r="H18" s="128"/>
    </row>
    <row r="19" spans="2:8" ht="13.35" customHeight="1" x14ac:dyDescent="0.2">
      <c r="B19" s="806" t="s">
        <v>902</v>
      </c>
      <c r="C19" s="812" t="s">
        <v>903</v>
      </c>
      <c r="D19" s="738">
        <v>635</v>
      </c>
      <c r="E19" s="124"/>
      <c r="F19" s="127"/>
      <c r="G19" s="128"/>
      <c r="H19" s="128"/>
    </row>
    <row r="20" spans="2:8" ht="13.35" customHeight="1" x14ac:dyDescent="0.2">
      <c r="B20" s="807" t="s">
        <v>904</v>
      </c>
      <c r="C20" s="813" t="s">
        <v>905</v>
      </c>
      <c r="D20" s="835">
        <v>1074</v>
      </c>
      <c r="E20" s="124"/>
      <c r="F20" s="127"/>
      <c r="G20" s="128"/>
      <c r="H20" s="128"/>
    </row>
    <row r="21" spans="2:8" ht="12" customHeight="1" x14ac:dyDescent="0.2">
      <c r="B21" s="33"/>
      <c r="C21" s="33"/>
      <c r="D21" s="836"/>
      <c r="E21" s="330"/>
      <c r="F21" s="330"/>
      <c r="G21" s="330"/>
      <c r="H21" s="331"/>
    </row>
    <row r="22" spans="2:8" s="16" customFormat="1" ht="20.100000000000001" customHeight="1" x14ac:dyDescent="0.25">
      <c r="B22" s="1059" t="s">
        <v>713</v>
      </c>
      <c r="C22" s="1060"/>
      <c r="D22" s="1061"/>
      <c r="E22" s="239"/>
      <c r="F22" s="239"/>
      <c r="G22" s="195"/>
      <c r="H22" s="195"/>
    </row>
    <row r="23" spans="2:8" s="16" customFormat="1" ht="30" x14ac:dyDescent="0.25">
      <c r="B23" s="551" t="s">
        <v>32</v>
      </c>
      <c r="C23" s="553" t="s">
        <v>33</v>
      </c>
      <c r="D23" s="552" t="s">
        <v>34</v>
      </c>
      <c r="E23" s="239"/>
      <c r="F23" s="239"/>
      <c r="G23" s="195"/>
      <c r="H23" s="195"/>
    </row>
    <row r="24" spans="2:8" ht="13.35" customHeight="1" x14ac:dyDescent="0.2">
      <c r="B24" s="808" t="s">
        <v>906</v>
      </c>
      <c r="C24" s="811" t="s">
        <v>901</v>
      </c>
      <c r="D24" s="814">
        <v>635</v>
      </c>
      <c r="E24" s="124"/>
      <c r="F24" s="127"/>
      <c r="G24" s="128"/>
      <c r="H24" s="128"/>
    </row>
    <row r="25" spans="2:8" ht="13.35" customHeight="1" x14ac:dyDescent="0.2">
      <c r="B25" s="809" t="s">
        <v>907</v>
      </c>
      <c r="C25" s="812" t="s">
        <v>903</v>
      </c>
      <c r="D25" s="738">
        <v>701</v>
      </c>
      <c r="E25" s="124"/>
      <c r="F25" s="127"/>
      <c r="G25" s="128"/>
      <c r="H25" s="128"/>
    </row>
    <row r="26" spans="2:8" ht="13.35" customHeight="1" x14ac:dyDescent="0.2">
      <c r="B26" s="810" t="s">
        <v>908</v>
      </c>
      <c r="C26" s="813" t="s">
        <v>905</v>
      </c>
      <c r="D26" s="837">
        <v>1255</v>
      </c>
      <c r="E26" s="124"/>
      <c r="F26" s="127"/>
      <c r="G26" s="128"/>
      <c r="H26" s="128"/>
    </row>
    <row r="27" spans="2:8" ht="12" customHeight="1" x14ac:dyDescent="0.2">
      <c r="B27" s="33"/>
      <c r="C27" s="33"/>
      <c r="D27" s="836"/>
      <c r="E27" s="330"/>
      <c r="F27" s="330"/>
      <c r="G27" s="330"/>
      <c r="H27" s="331"/>
    </row>
    <row r="28" spans="2:8" s="16" customFormat="1" ht="20.100000000000001" customHeight="1" x14ac:dyDescent="0.25">
      <c r="B28" s="1059" t="s">
        <v>720</v>
      </c>
      <c r="C28" s="1060"/>
      <c r="D28" s="1061"/>
      <c r="E28" s="239"/>
      <c r="F28" s="239"/>
      <c r="G28" s="222"/>
      <c r="H28" s="195"/>
    </row>
    <row r="29" spans="2:8" s="16" customFormat="1" ht="30" x14ac:dyDescent="0.25">
      <c r="B29" s="551" t="s">
        <v>32</v>
      </c>
      <c r="C29" s="553" t="s">
        <v>33</v>
      </c>
      <c r="D29" s="552" t="s">
        <v>34</v>
      </c>
      <c r="E29" s="239"/>
      <c r="F29" s="239"/>
      <c r="G29" s="195"/>
      <c r="H29" s="195"/>
    </row>
    <row r="30" spans="2:8" ht="14.25" x14ac:dyDescent="0.2">
      <c r="B30" s="848" t="s">
        <v>909</v>
      </c>
      <c r="C30" s="849" t="s">
        <v>901</v>
      </c>
      <c r="D30" s="850">
        <v>1015</v>
      </c>
      <c r="E30" s="124"/>
      <c r="F30" s="127"/>
      <c r="G30" s="128"/>
      <c r="H30" s="128"/>
    </row>
    <row r="31" spans="2:8" ht="14.25" x14ac:dyDescent="0.2">
      <c r="B31" s="809" t="s">
        <v>910</v>
      </c>
      <c r="C31" s="812" t="s">
        <v>903</v>
      </c>
      <c r="D31" s="738">
        <v>1107</v>
      </c>
      <c r="E31" s="124"/>
      <c r="F31" s="127"/>
      <c r="G31" s="128"/>
      <c r="H31" s="128"/>
    </row>
    <row r="32" spans="2:8" ht="14.25" x14ac:dyDescent="0.2">
      <c r="B32" s="851" t="s">
        <v>911</v>
      </c>
      <c r="C32" s="852" t="s">
        <v>905</v>
      </c>
      <c r="D32" s="853">
        <v>1665</v>
      </c>
      <c r="E32" s="124"/>
      <c r="F32" s="127"/>
      <c r="G32" s="128"/>
      <c r="H32" s="128"/>
    </row>
    <row r="33" spans="2:8" ht="14.25" x14ac:dyDescent="0.2">
      <c r="B33" s="501"/>
      <c r="C33" s="753"/>
      <c r="D33" s="854"/>
      <c r="E33" s="124"/>
      <c r="F33" s="127"/>
      <c r="G33" s="128"/>
      <c r="H33" s="128"/>
    </row>
    <row r="34" spans="2:8" s="16" customFormat="1" ht="20.100000000000001" customHeight="1" x14ac:dyDescent="0.25">
      <c r="B34" s="895" t="s">
        <v>912</v>
      </c>
      <c r="C34" s="896"/>
      <c r="D34" s="896"/>
      <c r="E34" s="896"/>
      <c r="F34" s="897"/>
      <c r="G34" s="239"/>
      <c r="H34" s="239"/>
    </row>
    <row r="35" spans="2:8" s="16" customFormat="1" ht="20.100000000000001" customHeight="1" x14ac:dyDescent="0.25">
      <c r="B35" s="33"/>
      <c r="C35" s="33"/>
      <c r="D35" s="33"/>
      <c r="E35" s="52"/>
      <c r="F35" s="52"/>
      <c r="G35" s="195"/>
      <c r="H35" s="195"/>
    </row>
    <row r="36" spans="2:8" s="16" customFormat="1" ht="20.100000000000001" customHeight="1" x14ac:dyDescent="0.25">
      <c r="B36" s="1062" t="s">
        <v>31</v>
      </c>
      <c r="C36" s="1063"/>
      <c r="D36" s="1064"/>
      <c r="E36" s="1063"/>
      <c r="F36" s="1065"/>
      <c r="G36" s="195"/>
      <c r="H36" s="195"/>
    </row>
    <row r="37" spans="2:8" s="16" customFormat="1" ht="40.35" customHeight="1" x14ac:dyDescent="0.25">
      <c r="B37" s="554" t="s">
        <v>32</v>
      </c>
      <c r="C37" s="556" t="s">
        <v>33</v>
      </c>
      <c r="D37" s="557" t="s">
        <v>34</v>
      </c>
      <c r="E37" s="1053" t="s">
        <v>400</v>
      </c>
      <c r="F37" s="1054"/>
      <c r="G37" s="195"/>
      <c r="H37" s="195"/>
    </row>
    <row r="38" spans="2:8" ht="13.35" customHeight="1" x14ac:dyDescent="0.2">
      <c r="B38" s="475" t="s">
        <v>731</v>
      </c>
      <c r="C38" s="555" t="s">
        <v>732</v>
      </c>
      <c r="D38" s="815">
        <v>573</v>
      </c>
      <c r="E38" s="1049" t="s">
        <v>1692</v>
      </c>
      <c r="F38" s="1050"/>
      <c r="H38" s="128"/>
    </row>
    <row r="39" spans="2:8" ht="13.35" customHeight="1" x14ac:dyDescent="0.2">
      <c r="B39" s="476" t="s">
        <v>733</v>
      </c>
      <c r="C39" s="351" t="s">
        <v>734</v>
      </c>
      <c r="D39" s="529">
        <v>888</v>
      </c>
      <c r="E39" s="1051" t="s">
        <v>1692</v>
      </c>
      <c r="F39" s="1052"/>
      <c r="H39" s="128"/>
    </row>
    <row r="40" spans="2:8" ht="13.35" customHeight="1" x14ac:dyDescent="0.2">
      <c r="B40" s="476" t="s">
        <v>1839</v>
      </c>
      <c r="C40" s="351" t="s">
        <v>1840</v>
      </c>
      <c r="D40" s="529">
        <v>573</v>
      </c>
      <c r="E40" s="1051" t="s">
        <v>1690</v>
      </c>
      <c r="F40" s="1052"/>
      <c r="H40" s="128"/>
    </row>
    <row r="41" spans="2:8" ht="13.35" customHeight="1" x14ac:dyDescent="0.2">
      <c r="B41" s="476" t="s">
        <v>735</v>
      </c>
      <c r="C41" s="351" t="s">
        <v>736</v>
      </c>
      <c r="D41" s="529">
        <v>573</v>
      </c>
      <c r="E41" s="1051" t="s">
        <v>1690</v>
      </c>
      <c r="F41" s="1052"/>
      <c r="H41" s="128"/>
    </row>
    <row r="42" spans="2:8" ht="13.35" customHeight="1" x14ac:dyDescent="0.2">
      <c r="B42" s="476" t="s">
        <v>737</v>
      </c>
      <c r="C42" s="351" t="s">
        <v>738</v>
      </c>
      <c r="D42" s="529">
        <v>573</v>
      </c>
      <c r="E42" s="1051" t="s">
        <v>1690</v>
      </c>
      <c r="F42" s="1052"/>
      <c r="H42" s="128"/>
    </row>
    <row r="43" spans="2:8" ht="13.35" customHeight="1" x14ac:dyDescent="0.2">
      <c r="B43" s="476" t="s">
        <v>739</v>
      </c>
      <c r="C43" s="351" t="s">
        <v>740</v>
      </c>
      <c r="D43" s="529">
        <v>573</v>
      </c>
      <c r="E43" s="1051" t="s">
        <v>1690</v>
      </c>
      <c r="F43" s="1052"/>
      <c r="H43" s="128"/>
    </row>
    <row r="44" spans="2:8" ht="13.35" customHeight="1" x14ac:dyDescent="0.2">
      <c r="B44" s="476" t="s">
        <v>741</v>
      </c>
      <c r="C44" s="351" t="s">
        <v>742</v>
      </c>
      <c r="D44" s="529">
        <v>573</v>
      </c>
      <c r="E44" s="1051" t="s">
        <v>1688</v>
      </c>
      <c r="F44" s="1052"/>
      <c r="H44" s="128"/>
    </row>
    <row r="45" spans="2:8" ht="13.35" customHeight="1" x14ac:dyDescent="0.2">
      <c r="B45" s="476" t="s">
        <v>743</v>
      </c>
      <c r="C45" s="351" t="s">
        <v>744</v>
      </c>
      <c r="D45" s="529">
        <v>573</v>
      </c>
      <c r="E45" s="1051" t="s">
        <v>1694</v>
      </c>
      <c r="F45" s="1052"/>
      <c r="H45" s="128"/>
    </row>
    <row r="46" spans="2:8" ht="13.35" customHeight="1" x14ac:dyDescent="0.2">
      <c r="B46" s="476" t="s">
        <v>745</v>
      </c>
      <c r="C46" s="351" t="s">
        <v>746</v>
      </c>
      <c r="D46" s="529">
        <v>573</v>
      </c>
      <c r="E46" s="1051" t="s">
        <v>1690</v>
      </c>
      <c r="F46" s="1052"/>
      <c r="H46" s="128"/>
    </row>
    <row r="47" spans="2:8" ht="13.35" customHeight="1" x14ac:dyDescent="0.2">
      <c r="B47" s="476" t="s">
        <v>747</v>
      </c>
      <c r="C47" s="351" t="s">
        <v>748</v>
      </c>
      <c r="D47" s="529">
        <v>573</v>
      </c>
      <c r="E47" s="1051" t="s">
        <v>1690</v>
      </c>
      <c r="F47" s="1052"/>
      <c r="H47" s="128"/>
    </row>
    <row r="48" spans="2:8" ht="13.35" customHeight="1" x14ac:dyDescent="0.2">
      <c r="B48" s="476" t="s">
        <v>749</v>
      </c>
      <c r="C48" s="351" t="s">
        <v>750</v>
      </c>
      <c r="D48" s="529">
        <v>573</v>
      </c>
      <c r="E48" s="1051" t="s">
        <v>1690</v>
      </c>
      <c r="F48" s="1052"/>
      <c r="H48" s="128"/>
    </row>
    <row r="49" spans="2:8" ht="13.35" customHeight="1" x14ac:dyDescent="0.2">
      <c r="B49" s="476" t="s">
        <v>751</v>
      </c>
      <c r="C49" s="351" t="s">
        <v>752</v>
      </c>
      <c r="D49" s="529">
        <v>573</v>
      </c>
      <c r="E49" s="1051" t="s">
        <v>1690</v>
      </c>
      <c r="F49" s="1052"/>
      <c r="H49" s="128"/>
    </row>
    <row r="50" spans="2:8" ht="13.35" customHeight="1" x14ac:dyDescent="0.2">
      <c r="B50" s="476" t="s">
        <v>753</v>
      </c>
      <c r="C50" s="351" t="s">
        <v>754</v>
      </c>
      <c r="D50" s="529">
        <v>573</v>
      </c>
      <c r="E50" s="1051" t="s">
        <v>1692</v>
      </c>
      <c r="F50" s="1052"/>
      <c r="H50" s="128"/>
    </row>
    <row r="51" spans="2:8" ht="13.35" customHeight="1" x14ac:dyDescent="0.2">
      <c r="B51" s="476" t="s">
        <v>755</v>
      </c>
      <c r="C51" s="351" t="s">
        <v>756</v>
      </c>
      <c r="D51" s="529">
        <v>573</v>
      </c>
      <c r="E51" s="1051" t="s">
        <v>1690</v>
      </c>
      <c r="F51" s="1052"/>
      <c r="H51" s="128"/>
    </row>
    <row r="52" spans="2:8" ht="13.35" customHeight="1" x14ac:dyDescent="0.2">
      <c r="B52" s="476" t="s">
        <v>757</v>
      </c>
      <c r="C52" s="351" t="s">
        <v>758</v>
      </c>
      <c r="D52" s="529">
        <v>573</v>
      </c>
      <c r="E52" s="1051" t="s">
        <v>1690</v>
      </c>
      <c r="F52" s="1052"/>
      <c r="H52" s="128"/>
    </row>
    <row r="53" spans="2:8" ht="13.35" customHeight="1" x14ac:dyDescent="0.2">
      <c r="B53" s="476" t="s">
        <v>759</v>
      </c>
      <c r="C53" s="351" t="s">
        <v>760</v>
      </c>
      <c r="D53" s="529">
        <v>573</v>
      </c>
      <c r="E53" s="1051" t="s">
        <v>1690</v>
      </c>
      <c r="F53" s="1052"/>
      <c r="H53" s="128"/>
    </row>
    <row r="54" spans="2:8" ht="13.35" customHeight="1" x14ac:dyDescent="0.2">
      <c r="B54" s="476" t="s">
        <v>761</v>
      </c>
      <c r="C54" s="351" t="s">
        <v>762</v>
      </c>
      <c r="D54" s="529">
        <v>573</v>
      </c>
      <c r="E54" s="1051" t="s">
        <v>1694</v>
      </c>
      <c r="F54" s="1052"/>
      <c r="H54" s="128"/>
    </row>
    <row r="55" spans="2:8" ht="13.35" customHeight="1" x14ac:dyDescent="0.2">
      <c r="B55" s="476" t="s">
        <v>763</v>
      </c>
      <c r="C55" s="351" t="s">
        <v>764</v>
      </c>
      <c r="D55" s="529">
        <v>573</v>
      </c>
      <c r="E55" s="1051" t="s">
        <v>1690</v>
      </c>
      <c r="F55" s="1052"/>
      <c r="H55" s="128"/>
    </row>
    <row r="56" spans="2:8" ht="13.35" customHeight="1" x14ac:dyDescent="0.2">
      <c r="B56" s="476" t="s">
        <v>765</v>
      </c>
      <c r="C56" s="351" t="s">
        <v>766</v>
      </c>
      <c r="D56" s="529">
        <v>573</v>
      </c>
      <c r="E56" s="1051" t="s">
        <v>1702</v>
      </c>
      <c r="F56" s="1052"/>
      <c r="H56" s="128"/>
    </row>
    <row r="57" spans="2:8" ht="13.35" customHeight="1" x14ac:dyDescent="0.2">
      <c r="B57" s="476" t="s">
        <v>767</v>
      </c>
      <c r="C57" s="351" t="s">
        <v>768</v>
      </c>
      <c r="D57" s="529">
        <v>573</v>
      </c>
      <c r="E57" s="1051" t="s">
        <v>1692</v>
      </c>
      <c r="F57" s="1052"/>
      <c r="H57" s="128"/>
    </row>
    <row r="58" spans="2:8" ht="13.35" customHeight="1" x14ac:dyDescent="0.2">
      <c r="B58" s="476" t="s">
        <v>769</v>
      </c>
      <c r="C58" s="409" t="s">
        <v>770</v>
      </c>
      <c r="D58" s="529">
        <v>573</v>
      </c>
      <c r="E58" s="1051" t="s">
        <v>1690</v>
      </c>
      <c r="F58" s="1052"/>
      <c r="H58" s="128"/>
    </row>
    <row r="59" spans="2:8" ht="13.35" customHeight="1" x14ac:dyDescent="0.2">
      <c r="B59" s="476" t="s">
        <v>771</v>
      </c>
      <c r="C59" s="351" t="s">
        <v>772</v>
      </c>
      <c r="D59" s="529">
        <v>573</v>
      </c>
      <c r="E59" s="1051" t="s">
        <v>1690</v>
      </c>
      <c r="F59" s="1052"/>
      <c r="H59" s="128"/>
    </row>
    <row r="60" spans="2:8" ht="13.35" customHeight="1" x14ac:dyDescent="0.2">
      <c r="B60" s="476" t="s">
        <v>773</v>
      </c>
      <c r="C60" s="351" t="s">
        <v>774</v>
      </c>
      <c r="D60" s="529">
        <v>573</v>
      </c>
      <c r="E60" s="1051" t="s">
        <v>1692</v>
      </c>
      <c r="F60" s="1052"/>
      <c r="H60" s="128"/>
    </row>
    <row r="61" spans="2:8" ht="13.35" customHeight="1" x14ac:dyDescent="0.2">
      <c r="B61" s="476" t="s">
        <v>775</v>
      </c>
      <c r="C61" s="351" t="s">
        <v>776</v>
      </c>
      <c r="D61" s="529">
        <v>573</v>
      </c>
      <c r="E61" s="1051" t="s">
        <v>1688</v>
      </c>
      <c r="F61" s="1052"/>
      <c r="H61" s="128"/>
    </row>
    <row r="62" spans="2:8" ht="13.35" customHeight="1" x14ac:dyDescent="0.2">
      <c r="B62" s="476" t="s">
        <v>777</v>
      </c>
      <c r="C62" s="351" t="s">
        <v>778</v>
      </c>
      <c r="D62" s="529">
        <v>573</v>
      </c>
      <c r="E62" s="1051" t="s">
        <v>1688</v>
      </c>
      <c r="F62" s="1052"/>
      <c r="H62" s="128"/>
    </row>
    <row r="63" spans="2:8" ht="13.35" customHeight="1" x14ac:dyDescent="0.2">
      <c r="B63" s="476" t="s">
        <v>779</v>
      </c>
      <c r="C63" s="351" t="s">
        <v>780</v>
      </c>
      <c r="D63" s="529">
        <v>573</v>
      </c>
      <c r="E63" s="1051" t="s">
        <v>1690</v>
      </c>
      <c r="F63" s="1052"/>
      <c r="H63" s="128"/>
    </row>
    <row r="64" spans="2:8" ht="13.35" customHeight="1" x14ac:dyDescent="0.2">
      <c r="B64" s="477" t="s">
        <v>781</v>
      </c>
      <c r="C64" s="471" t="s">
        <v>782</v>
      </c>
      <c r="D64" s="840">
        <v>573</v>
      </c>
      <c r="E64" s="1066" t="s">
        <v>1690</v>
      </c>
      <c r="F64" s="1067"/>
      <c r="H64" s="128"/>
    </row>
    <row r="65" spans="2:8" ht="14.25" x14ac:dyDescent="0.2">
      <c r="B65" s="55"/>
      <c r="C65" s="55"/>
      <c r="D65" s="129"/>
      <c r="E65" s="124"/>
      <c r="F65" s="127"/>
      <c r="G65" s="128"/>
      <c r="H65" s="128"/>
    </row>
    <row r="66" spans="2:8" s="16" customFormat="1" ht="20.100000000000001" customHeight="1" x14ac:dyDescent="0.25">
      <c r="B66" s="1062" t="s">
        <v>111</v>
      </c>
      <c r="C66" s="1063"/>
      <c r="D66" s="1064"/>
      <c r="E66" s="1063"/>
      <c r="F66" s="1065"/>
      <c r="G66" s="195"/>
      <c r="H66" s="195"/>
    </row>
    <row r="67" spans="2:8" s="16" customFormat="1" ht="40.35" customHeight="1" x14ac:dyDescent="0.25">
      <c r="B67" s="554" t="s">
        <v>32</v>
      </c>
      <c r="C67" s="556" t="s">
        <v>33</v>
      </c>
      <c r="D67" s="557" t="s">
        <v>34</v>
      </c>
      <c r="E67" s="1053" t="s">
        <v>400</v>
      </c>
      <c r="F67" s="1054"/>
      <c r="G67" s="195"/>
      <c r="H67" s="195"/>
    </row>
    <row r="68" spans="2:8" ht="13.35" customHeight="1" x14ac:dyDescent="0.2">
      <c r="B68" s="478" t="s">
        <v>783</v>
      </c>
      <c r="C68" s="558" t="s">
        <v>913</v>
      </c>
      <c r="D68" s="816">
        <v>888</v>
      </c>
      <c r="E68" s="1049" t="s">
        <v>1692</v>
      </c>
      <c r="F68" s="1050"/>
      <c r="H68" s="128"/>
    </row>
    <row r="69" spans="2:8" ht="13.35" customHeight="1" x14ac:dyDescent="0.2">
      <c r="B69" s="469" t="s">
        <v>784</v>
      </c>
      <c r="C69" s="351" t="s">
        <v>736</v>
      </c>
      <c r="D69" s="529">
        <v>888</v>
      </c>
      <c r="E69" s="1051" t="s">
        <v>1700</v>
      </c>
      <c r="F69" s="1052"/>
      <c r="H69" s="128"/>
    </row>
    <row r="70" spans="2:8" ht="13.35" customHeight="1" x14ac:dyDescent="0.2">
      <c r="B70" s="469" t="s">
        <v>785</v>
      </c>
      <c r="C70" s="351" t="s">
        <v>738</v>
      </c>
      <c r="D70" s="529">
        <v>888</v>
      </c>
      <c r="E70" s="1051" t="s">
        <v>1700</v>
      </c>
      <c r="F70" s="1052"/>
      <c r="H70" s="128"/>
    </row>
    <row r="71" spans="2:8" ht="13.35" customHeight="1" x14ac:dyDescent="0.2">
      <c r="B71" s="469" t="s">
        <v>786</v>
      </c>
      <c r="C71" s="351" t="s">
        <v>742</v>
      </c>
      <c r="D71" s="529">
        <v>888</v>
      </c>
      <c r="E71" s="1051" t="s">
        <v>1696</v>
      </c>
      <c r="F71" s="1052"/>
      <c r="H71" s="128"/>
    </row>
    <row r="72" spans="2:8" ht="13.35" customHeight="1" x14ac:dyDescent="0.2">
      <c r="B72" s="469" t="s">
        <v>787</v>
      </c>
      <c r="C72" s="411" t="s">
        <v>788</v>
      </c>
      <c r="D72" s="529">
        <v>888</v>
      </c>
      <c r="E72" s="1051" t="s">
        <v>1698</v>
      </c>
      <c r="F72" s="1052"/>
      <c r="H72" s="128"/>
    </row>
    <row r="73" spans="2:8" ht="13.35" customHeight="1" x14ac:dyDescent="0.2">
      <c r="B73" s="479" t="s">
        <v>789</v>
      </c>
      <c r="C73" s="411" t="s">
        <v>790</v>
      </c>
      <c r="D73" s="529">
        <v>888</v>
      </c>
      <c r="E73" s="1051" t="s">
        <v>1698</v>
      </c>
      <c r="F73" s="1052"/>
      <c r="H73" s="128"/>
    </row>
    <row r="74" spans="2:8" ht="13.35" customHeight="1" x14ac:dyDescent="0.2">
      <c r="B74" s="479" t="s">
        <v>791</v>
      </c>
      <c r="C74" s="411" t="s">
        <v>792</v>
      </c>
      <c r="D74" s="529">
        <v>888</v>
      </c>
      <c r="E74" s="1051" t="s">
        <v>1700</v>
      </c>
      <c r="F74" s="1052"/>
      <c r="H74" s="128"/>
    </row>
    <row r="75" spans="2:8" ht="13.35" customHeight="1" x14ac:dyDescent="0.2">
      <c r="B75" s="479" t="s">
        <v>793</v>
      </c>
      <c r="C75" s="411" t="s">
        <v>750</v>
      </c>
      <c r="D75" s="529">
        <v>888</v>
      </c>
      <c r="E75" s="1051" t="s">
        <v>1700</v>
      </c>
      <c r="F75" s="1052"/>
      <c r="H75" s="128"/>
    </row>
    <row r="76" spans="2:8" ht="13.35" customHeight="1" x14ac:dyDescent="0.2">
      <c r="B76" s="479" t="s">
        <v>794</v>
      </c>
      <c r="C76" s="411" t="s">
        <v>752</v>
      </c>
      <c r="D76" s="529">
        <v>888</v>
      </c>
      <c r="E76" s="1051" t="s">
        <v>1698</v>
      </c>
      <c r="F76" s="1052"/>
      <c r="H76" s="128"/>
    </row>
    <row r="77" spans="2:8" ht="13.35" customHeight="1" x14ac:dyDescent="0.2">
      <c r="B77" s="479" t="s">
        <v>795</v>
      </c>
      <c r="C77" s="411" t="s">
        <v>796</v>
      </c>
      <c r="D77" s="529">
        <v>888</v>
      </c>
      <c r="E77" s="1051" t="s">
        <v>1700</v>
      </c>
      <c r="F77" s="1052"/>
      <c r="H77" s="128"/>
    </row>
    <row r="78" spans="2:8" ht="13.35" customHeight="1" x14ac:dyDescent="0.2">
      <c r="B78" s="479" t="s">
        <v>797</v>
      </c>
      <c r="C78" s="411" t="s">
        <v>758</v>
      </c>
      <c r="D78" s="529">
        <v>888</v>
      </c>
      <c r="E78" s="1051" t="s">
        <v>1698</v>
      </c>
      <c r="F78" s="1052"/>
      <c r="H78" s="128"/>
    </row>
    <row r="79" spans="2:8" ht="13.35" customHeight="1" x14ac:dyDescent="0.2">
      <c r="B79" s="479" t="s">
        <v>798</v>
      </c>
      <c r="C79" s="411" t="s">
        <v>760</v>
      </c>
      <c r="D79" s="529">
        <v>888</v>
      </c>
      <c r="E79" s="1051" t="s">
        <v>1698</v>
      </c>
      <c r="F79" s="1052"/>
      <c r="H79" s="128"/>
    </row>
    <row r="80" spans="2:8" ht="13.35" customHeight="1" x14ac:dyDescent="0.2">
      <c r="B80" s="479" t="s">
        <v>799</v>
      </c>
      <c r="C80" s="411" t="s">
        <v>800</v>
      </c>
      <c r="D80" s="529">
        <v>888</v>
      </c>
      <c r="E80" s="1051" t="s">
        <v>1698</v>
      </c>
      <c r="F80" s="1052"/>
      <c r="H80" s="128"/>
    </row>
    <row r="81" spans="2:8" ht="13.35" customHeight="1" x14ac:dyDescent="0.2">
      <c r="B81" s="479" t="s">
        <v>801</v>
      </c>
      <c r="C81" s="411" t="s">
        <v>802</v>
      </c>
      <c r="D81" s="529">
        <v>888</v>
      </c>
      <c r="E81" s="1051" t="s">
        <v>1698</v>
      </c>
      <c r="F81" s="1052"/>
      <c r="H81" s="128"/>
    </row>
    <row r="82" spans="2:8" ht="13.35" customHeight="1" x14ac:dyDescent="0.2">
      <c r="B82" s="479" t="s">
        <v>803</v>
      </c>
      <c r="C82" s="411" t="s">
        <v>804</v>
      </c>
      <c r="D82" s="529">
        <v>888</v>
      </c>
      <c r="E82" s="1051" t="s">
        <v>1698</v>
      </c>
      <c r="F82" s="1052"/>
      <c r="H82" s="128"/>
    </row>
    <row r="83" spans="2:8" ht="13.35" customHeight="1" x14ac:dyDescent="0.2">
      <c r="B83" s="480" t="s">
        <v>805</v>
      </c>
      <c r="C83" s="411" t="s">
        <v>772</v>
      </c>
      <c r="D83" s="529">
        <v>888</v>
      </c>
      <c r="E83" s="1051" t="s">
        <v>1700</v>
      </c>
      <c r="F83" s="1052"/>
      <c r="H83" s="128"/>
    </row>
    <row r="84" spans="2:8" ht="13.35" customHeight="1" x14ac:dyDescent="0.2">
      <c r="B84" s="479" t="s">
        <v>806</v>
      </c>
      <c r="C84" s="411" t="s">
        <v>774</v>
      </c>
      <c r="D84" s="529">
        <v>888</v>
      </c>
      <c r="E84" s="1051" t="s">
        <v>1698</v>
      </c>
      <c r="F84" s="1052"/>
      <c r="H84" s="128"/>
    </row>
    <row r="85" spans="2:8" ht="13.35" customHeight="1" x14ac:dyDescent="0.2">
      <c r="B85" s="755" t="s">
        <v>807</v>
      </c>
      <c r="C85" s="471" t="s">
        <v>808</v>
      </c>
      <c r="D85" s="840">
        <v>888</v>
      </c>
      <c r="E85" s="1066" t="s">
        <v>1696</v>
      </c>
      <c r="F85" s="1067"/>
      <c r="H85" s="128"/>
    </row>
    <row r="86" spans="2:8" ht="13.35" customHeight="1" x14ac:dyDescent="0.2">
      <c r="B86" s="752"/>
      <c r="C86" s="753"/>
      <c r="D86" s="525"/>
      <c r="E86" s="512"/>
      <c r="F86" s="512"/>
      <c r="H86" s="128"/>
    </row>
    <row r="87" spans="2:8" ht="14.25" x14ac:dyDescent="0.2">
      <c r="B87" s="756"/>
      <c r="C87" s="55"/>
      <c r="D87" s="236"/>
      <c r="E87" s="236"/>
      <c r="F87" s="223"/>
      <c r="G87" s="128"/>
      <c r="H87" s="128"/>
    </row>
    <row r="88" spans="2:8" s="16" customFormat="1" ht="20.100000000000001" customHeight="1" x14ac:dyDescent="0.25">
      <c r="B88" s="1068" t="s">
        <v>181</v>
      </c>
      <c r="C88" s="1063"/>
      <c r="D88" s="1064"/>
      <c r="E88" s="1063"/>
      <c r="F88" s="1065"/>
      <c r="G88" s="195"/>
      <c r="H88" s="195"/>
    </row>
    <row r="89" spans="2:8" s="16" customFormat="1" ht="40.35" customHeight="1" x14ac:dyDescent="0.25">
      <c r="B89" s="554" t="s">
        <v>32</v>
      </c>
      <c r="C89" s="556" t="s">
        <v>33</v>
      </c>
      <c r="D89" s="557" t="s">
        <v>34</v>
      </c>
      <c r="E89" s="1053" t="s">
        <v>400</v>
      </c>
      <c r="F89" s="1054"/>
      <c r="G89" s="195"/>
      <c r="H89" s="195"/>
    </row>
    <row r="90" spans="2:8" ht="14.25" x14ac:dyDescent="0.2">
      <c r="B90" s="482" t="s">
        <v>809</v>
      </c>
      <c r="C90" s="559" t="s">
        <v>810</v>
      </c>
      <c r="D90" s="757">
        <v>1597</v>
      </c>
      <c r="E90" s="1049" t="s">
        <v>1698</v>
      </c>
      <c r="F90" s="1050"/>
      <c r="H90" s="128"/>
    </row>
    <row r="91" spans="2:8" ht="14.25" x14ac:dyDescent="0.2">
      <c r="B91" s="479" t="s">
        <v>811</v>
      </c>
      <c r="C91" s="411" t="s">
        <v>812</v>
      </c>
      <c r="D91" s="758">
        <v>1597</v>
      </c>
      <c r="E91" s="1069" t="s">
        <v>1722</v>
      </c>
      <c r="F91" s="1052"/>
      <c r="H91" s="128"/>
    </row>
    <row r="92" spans="2:8" ht="14.25" x14ac:dyDescent="0.2">
      <c r="B92" s="479" t="s">
        <v>813</v>
      </c>
      <c r="C92" s="411" t="s">
        <v>814</v>
      </c>
      <c r="D92" s="758">
        <v>1597</v>
      </c>
      <c r="E92" s="1069" t="s">
        <v>1726</v>
      </c>
      <c r="F92" s="1052"/>
      <c r="H92" s="128"/>
    </row>
    <row r="93" spans="2:8" ht="14.25" x14ac:dyDescent="0.2">
      <c r="B93" s="479" t="s">
        <v>815</v>
      </c>
      <c r="C93" s="415" t="s">
        <v>816</v>
      </c>
      <c r="D93" s="758">
        <v>1597</v>
      </c>
      <c r="E93" s="1070" t="s">
        <v>1718</v>
      </c>
      <c r="F93" s="1071"/>
      <c r="H93" s="128"/>
    </row>
    <row r="94" spans="2:8" ht="14.25" x14ac:dyDescent="0.2">
      <c r="B94" s="479" t="s">
        <v>817</v>
      </c>
      <c r="C94" s="415" t="s">
        <v>818</v>
      </c>
      <c r="D94" s="529">
        <v>1597</v>
      </c>
      <c r="E94" s="1072" t="s">
        <v>1720</v>
      </c>
      <c r="F94" s="1071"/>
      <c r="H94" s="128"/>
    </row>
    <row r="95" spans="2:8" ht="14.25" x14ac:dyDescent="0.2">
      <c r="B95" s="479" t="s">
        <v>819</v>
      </c>
      <c r="C95" s="351" t="s">
        <v>820</v>
      </c>
      <c r="D95" s="529">
        <v>1597</v>
      </c>
      <c r="E95" s="1051" t="s">
        <v>1776</v>
      </c>
      <c r="F95" s="1052"/>
      <c r="H95" s="128"/>
    </row>
    <row r="96" spans="2:8" ht="14.25" x14ac:dyDescent="0.2">
      <c r="B96" s="479" t="s">
        <v>821</v>
      </c>
      <c r="C96" s="351" t="s">
        <v>822</v>
      </c>
      <c r="D96" s="758">
        <v>1597</v>
      </c>
      <c r="E96" s="1069" t="s">
        <v>1768</v>
      </c>
      <c r="F96" s="1052"/>
      <c r="H96" s="128"/>
    </row>
    <row r="97" spans="2:8" ht="14.25" x14ac:dyDescent="0.2">
      <c r="B97" s="479" t="s">
        <v>823</v>
      </c>
      <c r="C97" s="351" t="s">
        <v>824</v>
      </c>
      <c r="D97" s="529">
        <v>1597</v>
      </c>
      <c r="E97" s="1072" t="s">
        <v>1777</v>
      </c>
      <c r="F97" s="1071"/>
      <c r="H97" s="128"/>
    </row>
    <row r="98" spans="2:8" ht="14.25" x14ac:dyDescent="0.2">
      <c r="B98" s="479" t="s">
        <v>825</v>
      </c>
      <c r="C98" s="351" t="s">
        <v>826</v>
      </c>
      <c r="D98" s="529">
        <v>1597</v>
      </c>
      <c r="E98" s="1051" t="s">
        <v>1742</v>
      </c>
      <c r="F98" s="1052"/>
      <c r="H98" s="128"/>
    </row>
    <row r="99" spans="2:8" ht="14.25" x14ac:dyDescent="0.2">
      <c r="B99" s="479" t="s">
        <v>827</v>
      </c>
      <c r="C99" s="415" t="s">
        <v>828</v>
      </c>
      <c r="D99" s="529">
        <v>1597</v>
      </c>
      <c r="E99" s="1072" t="s">
        <v>1770</v>
      </c>
      <c r="F99" s="1071"/>
      <c r="H99" s="128"/>
    </row>
    <row r="100" spans="2:8" ht="14.25" x14ac:dyDescent="0.2">
      <c r="B100" s="479" t="s">
        <v>829</v>
      </c>
      <c r="C100" s="415" t="s">
        <v>830</v>
      </c>
      <c r="D100" s="758">
        <v>1597</v>
      </c>
      <c r="E100" s="1070" t="s">
        <v>1766</v>
      </c>
      <c r="F100" s="1071"/>
      <c r="H100" s="128"/>
    </row>
    <row r="101" spans="2:8" ht="14.25" x14ac:dyDescent="0.2">
      <c r="B101" s="479" t="s">
        <v>831</v>
      </c>
      <c r="C101" s="351" t="s">
        <v>832</v>
      </c>
      <c r="D101" s="529">
        <v>1597</v>
      </c>
      <c r="E101" s="1051" t="s">
        <v>1744</v>
      </c>
      <c r="F101" s="1052"/>
      <c r="H101" s="128"/>
    </row>
    <row r="102" spans="2:8" ht="14.25" x14ac:dyDescent="0.2">
      <c r="B102" s="479" t="s">
        <v>833</v>
      </c>
      <c r="C102" s="351" t="s">
        <v>834</v>
      </c>
      <c r="D102" s="758">
        <v>1597</v>
      </c>
      <c r="E102" s="1069" t="s">
        <v>1746</v>
      </c>
      <c r="F102" s="1052"/>
      <c r="H102" s="128"/>
    </row>
    <row r="103" spans="2:8" ht="14.25" x14ac:dyDescent="0.2">
      <c r="B103" s="479" t="s">
        <v>835</v>
      </c>
      <c r="C103" s="351" t="s">
        <v>836</v>
      </c>
      <c r="D103" s="529">
        <v>1597</v>
      </c>
      <c r="E103" s="1051" t="s">
        <v>1748</v>
      </c>
      <c r="F103" s="1052"/>
      <c r="H103" s="128"/>
    </row>
    <row r="104" spans="2:8" ht="14.25" x14ac:dyDescent="0.2">
      <c r="B104" s="479" t="s">
        <v>837</v>
      </c>
      <c r="C104" s="351" t="s">
        <v>838</v>
      </c>
      <c r="D104" s="758">
        <v>1597</v>
      </c>
      <c r="E104" s="1069" t="s">
        <v>1750</v>
      </c>
      <c r="F104" s="1052"/>
      <c r="H104" s="128"/>
    </row>
    <row r="105" spans="2:8" ht="14.25" x14ac:dyDescent="0.2">
      <c r="B105" s="479" t="s">
        <v>839</v>
      </c>
      <c r="C105" s="351" t="s">
        <v>840</v>
      </c>
      <c r="D105" s="758">
        <v>1597</v>
      </c>
      <c r="E105" s="1069" t="s">
        <v>1752</v>
      </c>
      <c r="F105" s="1052"/>
      <c r="H105" s="128"/>
    </row>
    <row r="106" spans="2:8" ht="14.25" x14ac:dyDescent="0.2">
      <c r="B106" s="479" t="s">
        <v>841</v>
      </c>
      <c r="C106" s="351" t="s">
        <v>842</v>
      </c>
      <c r="D106" s="758">
        <v>1597</v>
      </c>
      <c r="E106" s="1069" t="s">
        <v>1774</v>
      </c>
      <c r="F106" s="1052"/>
      <c r="H106" s="128"/>
    </row>
    <row r="107" spans="2:8" ht="14.25" x14ac:dyDescent="0.2">
      <c r="B107" s="479" t="s">
        <v>843</v>
      </c>
      <c r="C107" s="351" t="s">
        <v>844</v>
      </c>
      <c r="D107" s="758">
        <v>1597</v>
      </c>
      <c r="E107" s="1069" t="s">
        <v>1754</v>
      </c>
      <c r="F107" s="1052"/>
      <c r="H107" s="128"/>
    </row>
    <row r="108" spans="2:8" ht="14.25" x14ac:dyDescent="0.2">
      <c r="B108" s="720" t="s">
        <v>845</v>
      </c>
      <c r="C108" s="471" t="s">
        <v>846</v>
      </c>
      <c r="D108" s="838">
        <v>1597</v>
      </c>
      <c r="E108" s="1066" t="s">
        <v>1756</v>
      </c>
      <c r="F108" s="1067"/>
      <c r="H108" s="128"/>
    </row>
    <row r="109" spans="2:8" ht="14.25" x14ac:dyDescent="0.2">
      <c r="B109" s="721"/>
      <c r="C109" s="55"/>
      <c r="D109" s="842"/>
      <c r="E109" s="124"/>
      <c r="F109" s="127"/>
      <c r="G109" s="128"/>
      <c r="H109" s="128"/>
    </row>
    <row r="110" spans="2:8" s="16" customFormat="1" ht="20.100000000000001" customHeight="1" x14ac:dyDescent="0.25">
      <c r="B110" s="1068" t="s">
        <v>170</v>
      </c>
      <c r="C110" s="1063"/>
      <c r="D110" s="1064"/>
      <c r="E110" s="1063"/>
      <c r="F110" s="1065"/>
      <c r="G110" s="195"/>
      <c r="H110" s="195"/>
    </row>
    <row r="111" spans="2:8" s="16" customFormat="1" ht="40.35" customHeight="1" x14ac:dyDescent="0.25">
      <c r="B111" s="560" t="s">
        <v>32</v>
      </c>
      <c r="C111" s="556" t="s">
        <v>33</v>
      </c>
      <c r="D111" s="561" t="s">
        <v>34</v>
      </c>
      <c r="E111" s="1053" t="s">
        <v>400</v>
      </c>
      <c r="F111" s="1054"/>
      <c r="G111" s="114"/>
      <c r="H111" s="114"/>
    </row>
    <row r="112" spans="2:8" ht="13.35" customHeight="1" x14ac:dyDescent="0.2">
      <c r="B112" s="414" t="s">
        <v>847</v>
      </c>
      <c r="C112" s="358" t="s">
        <v>848</v>
      </c>
      <c r="D112" s="759">
        <v>888</v>
      </c>
      <c r="E112" s="1076" t="s">
        <v>1706</v>
      </c>
      <c r="F112" s="1077"/>
      <c r="H112" s="128"/>
    </row>
    <row r="113" spans="2:8" ht="13.35" customHeight="1" x14ac:dyDescent="0.2">
      <c r="B113" s="412" t="s">
        <v>849</v>
      </c>
      <c r="C113" s="351" t="s">
        <v>850</v>
      </c>
      <c r="D113" s="529">
        <v>888</v>
      </c>
      <c r="E113" s="1051" t="s">
        <v>1708</v>
      </c>
      <c r="F113" s="1073"/>
      <c r="H113" s="128"/>
    </row>
    <row r="114" spans="2:8" ht="13.35" customHeight="1" x14ac:dyDescent="0.2">
      <c r="B114" s="413" t="s">
        <v>851</v>
      </c>
      <c r="C114" s="381" t="s">
        <v>852</v>
      </c>
      <c r="D114" s="840">
        <v>888</v>
      </c>
      <c r="E114" s="1074" t="s">
        <v>1710</v>
      </c>
      <c r="F114" s="1075"/>
      <c r="H114" s="128"/>
    </row>
    <row r="115" spans="2:8" ht="15" customHeight="1" x14ac:dyDescent="0.3">
      <c r="B115" s="55"/>
      <c r="C115" s="32"/>
      <c r="D115" s="66"/>
      <c r="E115" s="57"/>
      <c r="F115" s="67"/>
      <c r="G115" s="68"/>
      <c r="H115" s="68"/>
    </row>
    <row r="116" spans="2:8" s="16" customFormat="1" ht="20.100000000000001" customHeight="1" x14ac:dyDescent="0.25">
      <c r="B116" s="895" t="s">
        <v>136</v>
      </c>
      <c r="C116" s="896"/>
      <c r="D116" s="896"/>
      <c r="E116" s="896"/>
      <c r="F116" s="897"/>
      <c r="G116" s="195"/>
      <c r="H116" s="195"/>
    </row>
    <row r="117" spans="2:8" s="16" customFormat="1" ht="40.35" customHeight="1" x14ac:dyDescent="0.25">
      <c r="B117" s="562" t="s">
        <v>32</v>
      </c>
      <c r="C117" s="556" t="s">
        <v>33</v>
      </c>
      <c r="D117" s="563" t="s">
        <v>34</v>
      </c>
      <c r="E117" s="1053" t="s">
        <v>400</v>
      </c>
      <c r="F117" s="1054"/>
      <c r="G117" s="195"/>
      <c r="H117" s="195"/>
    </row>
    <row r="118" spans="2:8" ht="13.35" customHeight="1" x14ac:dyDescent="0.2">
      <c r="B118" s="482" t="s">
        <v>853</v>
      </c>
      <c r="C118" s="555" t="s">
        <v>854</v>
      </c>
      <c r="D118" s="528">
        <v>701</v>
      </c>
      <c r="E118" s="1049" t="s">
        <v>1716</v>
      </c>
      <c r="F118" s="1050"/>
      <c r="H118" s="128"/>
    </row>
    <row r="119" spans="2:8" ht="13.35" customHeight="1" x14ac:dyDescent="0.2">
      <c r="B119" s="479" t="s">
        <v>855</v>
      </c>
      <c r="C119" s="351" t="s">
        <v>856</v>
      </c>
      <c r="D119" s="529">
        <v>701</v>
      </c>
      <c r="E119" s="1072" t="s">
        <v>1804</v>
      </c>
      <c r="F119" s="1071"/>
      <c r="H119" s="128"/>
    </row>
    <row r="120" spans="2:8" ht="13.35" customHeight="1" x14ac:dyDescent="0.2">
      <c r="B120" s="479" t="s">
        <v>857</v>
      </c>
      <c r="C120" s="351" t="s">
        <v>858</v>
      </c>
      <c r="D120" s="529">
        <v>701</v>
      </c>
      <c r="E120" s="1051" t="s">
        <v>1714</v>
      </c>
      <c r="F120" s="1052"/>
      <c r="H120" s="128"/>
    </row>
    <row r="121" spans="2:8" ht="13.35" customHeight="1" x14ac:dyDescent="0.2">
      <c r="B121" s="479" t="s">
        <v>859</v>
      </c>
      <c r="C121" s="351" t="s">
        <v>860</v>
      </c>
      <c r="D121" s="529">
        <v>701</v>
      </c>
      <c r="E121" s="1051" t="s">
        <v>1800</v>
      </c>
      <c r="F121" s="1052"/>
      <c r="H121" s="128"/>
    </row>
    <row r="122" spans="2:8" ht="13.35" customHeight="1" x14ac:dyDescent="0.2">
      <c r="B122" s="479" t="s">
        <v>861</v>
      </c>
      <c r="C122" s="351" t="s">
        <v>862</v>
      </c>
      <c r="D122" s="529">
        <v>888</v>
      </c>
      <c r="E122" s="1051" t="s">
        <v>1784</v>
      </c>
      <c r="F122" s="1052"/>
      <c r="H122" s="128"/>
    </row>
    <row r="123" spans="2:8" ht="13.35" customHeight="1" x14ac:dyDescent="0.2">
      <c r="B123" s="479" t="s">
        <v>863</v>
      </c>
      <c r="C123" s="351" t="s">
        <v>864</v>
      </c>
      <c r="D123" s="529">
        <v>888</v>
      </c>
      <c r="E123" s="1051" t="s">
        <v>1786</v>
      </c>
      <c r="F123" s="1052"/>
      <c r="H123" s="128"/>
    </row>
    <row r="124" spans="2:8" ht="13.35" customHeight="1" x14ac:dyDescent="0.2">
      <c r="B124" s="479" t="s">
        <v>865</v>
      </c>
      <c r="C124" s="351" t="s">
        <v>866</v>
      </c>
      <c r="D124" s="529">
        <v>888</v>
      </c>
      <c r="E124" s="1051" t="s">
        <v>1788</v>
      </c>
      <c r="F124" s="1052"/>
      <c r="H124" s="128"/>
    </row>
    <row r="125" spans="2:8" ht="13.35" customHeight="1" x14ac:dyDescent="0.2">
      <c r="B125" s="479" t="s">
        <v>867</v>
      </c>
      <c r="C125" s="351" t="s">
        <v>868</v>
      </c>
      <c r="D125" s="529">
        <v>701</v>
      </c>
      <c r="E125" s="1051" t="s">
        <v>1790</v>
      </c>
      <c r="F125" s="1052"/>
      <c r="H125" s="128"/>
    </row>
    <row r="126" spans="2:8" ht="13.35" customHeight="1" x14ac:dyDescent="0.2">
      <c r="B126" s="479" t="s">
        <v>869</v>
      </c>
      <c r="C126" s="351" t="s">
        <v>870</v>
      </c>
      <c r="D126" s="529">
        <v>701</v>
      </c>
      <c r="E126" s="1051" t="s">
        <v>1792</v>
      </c>
      <c r="F126" s="1052"/>
      <c r="H126" s="128"/>
    </row>
    <row r="127" spans="2:8" ht="13.35" customHeight="1" x14ac:dyDescent="0.2">
      <c r="B127" s="479" t="s">
        <v>871</v>
      </c>
      <c r="C127" s="351" t="s">
        <v>914</v>
      </c>
      <c r="D127" s="529">
        <v>701</v>
      </c>
      <c r="E127" s="1051" t="s">
        <v>1790</v>
      </c>
      <c r="F127" s="1052"/>
      <c r="H127" s="128"/>
    </row>
    <row r="128" spans="2:8" ht="13.35" customHeight="1" x14ac:dyDescent="0.2">
      <c r="B128" s="479" t="s">
        <v>873</v>
      </c>
      <c r="C128" s="351" t="s">
        <v>874</v>
      </c>
      <c r="D128" s="529">
        <v>888</v>
      </c>
      <c r="E128" s="1051" t="s">
        <v>1736</v>
      </c>
      <c r="F128" s="1052"/>
      <c r="H128" s="128"/>
    </row>
    <row r="129" spans="2:8" ht="13.35" customHeight="1" x14ac:dyDescent="0.2">
      <c r="B129" s="479" t="s">
        <v>875</v>
      </c>
      <c r="C129" s="351" t="s">
        <v>876</v>
      </c>
      <c r="D129" s="529">
        <v>888</v>
      </c>
      <c r="E129" s="1051" t="s">
        <v>1796</v>
      </c>
      <c r="F129" s="1052"/>
      <c r="H129" s="128"/>
    </row>
    <row r="130" spans="2:8" ht="13.35" customHeight="1" x14ac:dyDescent="0.2">
      <c r="B130" s="479" t="s">
        <v>877</v>
      </c>
      <c r="C130" s="351" t="s">
        <v>878</v>
      </c>
      <c r="D130" s="529">
        <v>888</v>
      </c>
      <c r="E130" s="1051" t="s">
        <v>1796</v>
      </c>
      <c r="F130" s="1052"/>
      <c r="H130" s="128"/>
    </row>
    <row r="131" spans="2:8" ht="13.35" customHeight="1" x14ac:dyDescent="0.2">
      <c r="B131" s="720" t="s">
        <v>879</v>
      </c>
      <c r="C131" s="471" t="s">
        <v>880</v>
      </c>
      <c r="D131" s="841">
        <v>888</v>
      </c>
      <c r="E131" s="1066" t="s">
        <v>1796</v>
      </c>
      <c r="F131" s="1067"/>
      <c r="H131" s="128"/>
    </row>
    <row r="132" spans="2:8" ht="12" customHeight="1" x14ac:dyDescent="0.3">
      <c r="B132" s="722"/>
      <c r="C132" s="32"/>
      <c r="D132" s="839"/>
      <c r="E132" s="32"/>
      <c r="F132" s="32"/>
      <c r="G132" s="137"/>
      <c r="H132" s="137"/>
    </row>
    <row r="133" spans="2:8" s="16" customFormat="1" ht="20.100000000000001" customHeight="1" x14ac:dyDescent="0.25">
      <c r="B133" s="951" t="s">
        <v>223</v>
      </c>
      <c r="C133" s="896"/>
      <c r="D133" s="896"/>
      <c r="E133" s="896"/>
      <c r="F133" s="897"/>
      <c r="G133" s="195"/>
      <c r="H133" s="195"/>
    </row>
    <row r="134" spans="2:8" s="16" customFormat="1" ht="40.35" customHeight="1" x14ac:dyDescent="0.25">
      <c r="B134" s="420" t="s">
        <v>32</v>
      </c>
      <c r="C134" s="556" t="s">
        <v>33</v>
      </c>
      <c r="D134" s="564" t="s">
        <v>34</v>
      </c>
      <c r="E134" s="1053" t="s">
        <v>400</v>
      </c>
      <c r="F134" s="1054"/>
      <c r="G134" s="195"/>
      <c r="H134" s="195"/>
    </row>
    <row r="135" spans="2:8" ht="14.25" x14ac:dyDescent="0.2">
      <c r="B135" s="414" t="s">
        <v>881</v>
      </c>
      <c r="C135" s="358" t="s">
        <v>882</v>
      </c>
      <c r="D135" s="528">
        <v>5027</v>
      </c>
      <c r="E135" s="1049" t="s">
        <v>1760</v>
      </c>
      <c r="F135" s="1077"/>
      <c r="H135" s="142"/>
    </row>
    <row r="136" spans="2:8" ht="14.25" x14ac:dyDescent="0.2">
      <c r="B136" s="412" t="s">
        <v>883</v>
      </c>
      <c r="C136" s="351" t="s">
        <v>884</v>
      </c>
      <c r="D136" s="529">
        <v>5027</v>
      </c>
      <c r="E136" s="1051" t="s">
        <v>1762</v>
      </c>
      <c r="F136" s="1073"/>
      <c r="H136" s="142"/>
    </row>
    <row r="137" spans="2:8" ht="14.25" x14ac:dyDescent="0.2">
      <c r="B137" s="412" t="s">
        <v>885</v>
      </c>
      <c r="C137" s="351" t="s">
        <v>886</v>
      </c>
      <c r="D137" s="529">
        <v>5027</v>
      </c>
      <c r="E137" s="1051" t="s">
        <v>1764</v>
      </c>
      <c r="F137" s="1073"/>
      <c r="H137" s="142"/>
    </row>
    <row r="138" spans="2:8" ht="14.25" x14ac:dyDescent="0.2">
      <c r="B138" s="412" t="s">
        <v>887</v>
      </c>
      <c r="C138" s="351" t="s">
        <v>888</v>
      </c>
      <c r="D138" s="529">
        <v>5027</v>
      </c>
      <c r="E138" s="1051" t="s">
        <v>1760</v>
      </c>
      <c r="F138" s="1073"/>
      <c r="H138" s="142"/>
    </row>
    <row r="139" spans="2:8" ht="14.25" x14ac:dyDescent="0.2">
      <c r="B139" s="412" t="s">
        <v>889</v>
      </c>
      <c r="C139" s="351" t="s">
        <v>890</v>
      </c>
      <c r="D139" s="529">
        <v>5027</v>
      </c>
      <c r="E139" s="1051" t="s">
        <v>1762</v>
      </c>
      <c r="F139" s="1073"/>
      <c r="H139" s="142"/>
    </row>
    <row r="140" spans="2:8" ht="14.25" x14ac:dyDescent="0.2">
      <c r="B140" s="412" t="s">
        <v>695</v>
      </c>
      <c r="C140" s="351" t="s">
        <v>891</v>
      </c>
      <c r="D140" s="529">
        <v>5027</v>
      </c>
      <c r="E140" s="1051" t="s">
        <v>1764</v>
      </c>
      <c r="F140" s="1073"/>
      <c r="H140" s="142"/>
    </row>
    <row r="141" spans="2:8" ht="14.25" x14ac:dyDescent="0.2">
      <c r="B141" s="412" t="s">
        <v>892</v>
      </c>
      <c r="C141" s="351" t="s">
        <v>893</v>
      </c>
      <c r="D141" s="529">
        <v>5027</v>
      </c>
      <c r="E141" s="1051" t="s">
        <v>1760</v>
      </c>
      <c r="F141" s="1073"/>
      <c r="H141" s="142"/>
    </row>
    <row r="142" spans="2:8" ht="14.25" x14ac:dyDescent="0.2">
      <c r="B142" s="412" t="s">
        <v>894</v>
      </c>
      <c r="C142" s="351" t="s">
        <v>895</v>
      </c>
      <c r="D142" s="529">
        <v>5027</v>
      </c>
      <c r="E142" s="1051" t="s">
        <v>1762</v>
      </c>
      <c r="F142" s="1073"/>
      <c r="H142" s="142"/>
    </row>
    <row r="143" spans="2:8" ht="14.25" x14ac:dyDescent="0.2">
      <c r="B143" s="755" t="s">
        <v>896</v>
      </c>
      <c r="C143" s="381" t="s">
        <v>897</v>
      </c>
      <c r="D143" s="840">
        <v>5027</v>
      </c>
      <c r="E143" s="1074" t="s">
        <v>1764</v>
      </c>
      <c r="F143" s="1075"/>
      <c r="H143" s="142"/>
    </row>
    <row r="144" spans="2:8" ht="14.25" x14ac:dyDescent="0.2">
      <c r="B144" s="752"/>
      <c r="C144" s="754"/>
      <c r="D144" s="525"/>
      <c r="E144" s="512"/>
      <c r="F144" s="512"/>
      <c r="H144" s="142"/>
    </row>
    <row r="145" spans="1:8" s="16" customFormat="1" ht="20.100000000000001" customHeight="1" x14ac:dyDescent="0.25">
      <c r="A145" s="844"/>
      <c r="B145" s="895" t="s">
        <v>256</v>
      </c>
      <c r="C145" s="896"/>
      <c r="D145" s="897"/>
      <c r="E145" s="239"/>
      <c r="F145" s="239"/>
      <c r="G145" s="195"/>
      <c r="H145" s="128"/>
    </row>
    <row r="146" spans="1:8" ht="39.950000000000003" customHeight="1" x14ac:dyDescent="0.2">
      <c r="B146" s="565" t="s">
        <v>32</v>
      </c>
      <c r="C146" s="553" t="s">
        <v>33</v>
      </c>
      <c r="D146" s="566" t="s">
        <v>34</v>
      </c>
      <c r="E146" s="314"/>
      <c r="F146" s="131"/>
      <c r="G146" s="132"/>
      <c r="H146" s="132"/>
    </row>
    <row r="147" spans="1:8" ht="42.6" customHeight="1" x14ac:dyDescent="0.2">
      <c r="B147" s="845" t="s">
        <v>392</v>
      </c>
      <c r="C147" s="668" t="s">
        <v>527</v>
      </c>
      <c r="D147" s="847">
        <v>318</v>
      </c>
      <c r="E147" s="124"/>
      <c r="F147" s="127"/>
      <c r="G147" s="128"/>
    </row>
    <row r="148" spans="1:8" ht="56.45" customHeight="1" x14ac:dyDescent="0.2">
      <c r="B148" s="846" t="s">
        <v>394</v>
      </c>
      <c r="C148" s="673" t="s">
        <v>395</v>
      </c>
      <c r="D148" s="632">
        <v>482</v>
      </c>
      <c r="E148" s="124"/>
      <c r="F148" s="127"/>
      <c r="G148" s="128"/>
      <c r="H148" s="128"/>
    </row>
  </sheetData>
  <mergeCells count="117">
    <mergeCell ref="B145:D145"/>
    <mergeCell ref="E142:F142"/>
    <mergeCell ref="E143:F143"/>
    <mergeCell ref="E137:F137"/>
    <mergeCell ref="E138:F138"/>
    <mergeCell ref="E139:F139"/>
    <mergeCell ref="E140:F140"/>
    <mergeCell ref="E141:F141"/>
    <mergeCell ref="E120:F120"/>
    <mergeCell ref="E121:F121"/>
    <mergeCell ref="E122:F122"/>
    <mergeCell ref="E123:F123"/>
    <mergeCell ref="E124:F124"/>
    <mergeCell ref="E130:F130"/>
    <mergeCell ref="E131:F131"/>
    <mergeCell ref="E134:F134"/>
    <mergeCell ref="E135:F135"/>
    <mergeCell ref="E136:F136"/>
    <mergeCell ref="E125:F125"/>
    <mergeCell ref="E126:F126"/>
    <mergeCell ref="E127:F127"/>
    <mergeCell ref="E128:F128"/>
    <mergeCell ref="E129:F129"/>
    <mergeCell ref="B133:F133"/>
    <mergeCell ref="E113:F113"/>
    <mergeCell ref="E114:F114"/>
    <mergeCell ref="E117:F117"/>
    <mergeCell ref="E118:F118"/>
    <mergeCell ref="E119:F119"/>
    <mergeCell ref="B116:F116"/>
    <mergeCell ref="E107:F107"/>
    <mergeCell ref="E108:F108"/>
    <mergeCell ref="E111:F111"/>
    <mergeCell ref="E112:F112"/>
    <mergeCell ref="E102:F102"/>
    <mergeCell ref="E103:F103"/>
    <mergeCell ref="E104:F104"/>
    <mergeCell ref="E105:F105"/>
    <mergeCell ref="E106:F106"/>
    <mergeCell ref="B110:F110"/>
    <mergeCell ref="E97:F97"/>
    <mergeCell ref="E98:F98"/>
    <mergeCell ref="E99:F99"/>
    <mergeCell ref="E100:F100"/>
    <mergeCell ref="E101:F101"/>
    <mergeCell ref="E92:F92"/>
    <mergeCell ref="E93:F93"/>
    <mergeCell ref="E94:F94"/>
    <mergeCell ref="E95:F95"/>
    <mergeCell ref="E96:F96"/>
    <mergeCell ref="E84:F84"/>
    <mergeCell ref="E85:F85"/>
    <mergeCell ref="E89:F89"/>
    <mergeCell ref="E90:F90"/>
    <mergeCell ref="E91:F91"/>
    <mergeCell ref="E79:F79"/>
    <mergeCell ref="E80:F80"/>
    <mergeCell ref="E81:F81"/>
    <mergeCell ref="E82:F82"/>
    <mergeCell ref="E83:F83"/>
    <mergeCell ref="B88:F88"/>
    <mergeCell ref="E74:F74"/>
    <mergeCell ref="E75:F75"/>
    <mergeCell ref="E76:F76"/>
    <mergeCell ref="E77:F77"/>
    <mergeCell ref="E78:F78"/>
    <mergeCell ref="E73:F73"/>
    <mergeCell ref="E64:F64"/>
    <mergeCell ref="E67:F67"/>
    <mergeCell ref="E68:F68"/>
    <mergeCell ref="E59:F59"/>
    <mergeCell ref="E60:F60"/>
    <mergeCell ref="E61:F61"/>
    <mergeCell ref="E62:F62"/>
    <mergeCell ref="E63:F63"/>
    <mergeCell ref="B66:F66"/>
    <mergeCell ref="E44:F44"/>
    <mergeCell ref="E45:F45"/>
    <mergeCell ref="E46:F46"/>
    <mergeCell ref="E47:F47"/>
    <mergeCell ref="E48:F48"/>
    <mergeCell ref="E69:F69"/>
    <mergeCell ref="E70:F70"/>
    <mergeCell ref="E71:F71"/>
    <mergeCell ref="E72:F72"/>
    <mergeCell ref="E54:F54"/>
    <mergeCell ref="E55:F55"/>
    <mergeCell ref="E56:F56"/>
    <mergeCell ref="E57:F57"/>
    <mergeCell ref="E58:F58"/>
    <mergeCell ref="E49:F49"/>
    <mergeCell ref="E50:F50"/>
    <mergeCell ref="E51:F51"/>
    <mergeCell ref="E52:F52"/>
    <mergeCell ref="E53:F53"/>
    <mergeCell ref="B2:H2"/>
    <mergeCell ref="E38:F38"/>
    <mergeCell ref="E39:F39"/>
    <mergeCell ref="E41:F41"/>
    <mergeCell ref="E42:F42"/>
    <mergeCell ref="E43:F43"/>
    <mergeCell ref="E37:F37"/>
    <mergeCell ref="B4:E4"/>
    <mergeCell ref="B13:G13"/>
    <mergeCell ref="B3:E3"/>
    <mergeCell ref="B5:C5"/>
    <mergeCell ref="B10:C10"/>
    <mergeCell ref="B11:C11"/>
    <mergeCell ref="B9:D9"/>
    <mergeCell ref="B12:D12"/>
    <mergeCell ref="B14:D14"/>
    <mergeCell ref="B16:D16"/>
    <mergeCell ref="B22:D22"/>
    <mergeCell ref="B28:D28"/>
    <mergeCell ref="B36:F36"/>
    <mergeCell ref="B34:F34"/>
    <mergeCell ref="E40:F40"/>
  </mergeCells>
  <printOptions horizontalCentered="1"/>
  <pageMargins left="0.39370078740157483" right="0.39370078740157483" top="0.39370078740157483" bottom="0.39370078740157483" header="0" footer="0.19685039370078741"/>
  <pageSetup paperSize="9" scale="74" fitToHeight="0" orientation="portrait" r:id="rId1"/>
  <headerFooter>
    <oddFooter>Pagina &amp;P&amp;R</oddFooter>
  </headerFooter>
  <rowBreaks count="2" manualBreakCount="2">
    <brk id="33" min="1" max="7" man="1"/>
    <brk id="95" min="1" max="7"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FE680DE-EADF-4C2A-983C-221E3CA4E45A}">
          <x14:formula1>
            <xm:f>Dati!$C$1:$C$9</xm:f>
          </x14:formula1>
          <xm:sqref>C6</xm:sqref>
        </x14:dataValidation>
        <x14:dataValidation type="list" allowBlank="1" showInputMessage="1" showErrorMessage="1" xr:uid="{813BD898-033F-4DEC-93DD-CBFEE06684F5}">
          <x14:formula1>
            <xm:f>Dati!$C$20:$C$109</xm:f>
          </x14:formula1>
          <xm:sqref>C7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B39D-F8BA-433C-A991-C8D0C03DDC60}">
  <sheetPr codeName="Sheet27">
    <tabColor theme="5" tint="0.59999389629810485"/>
    <pageSetUpPr fitToPage="1"/>
  </sheetPr>
  <dimension ref="A1:Q56"/>
  <sheetViews>
    <sheetView showGridLines="0" view="pageBreakPreview" topLeftCell="B22" zoomScaleNormal="100" zoomScaleSheetLayoutView="100" zoomScalePageLayoutView="70" workbookViewId="0">
      <selection activeCell="D42" sqref="D42:D53"/>
    </sheetView>
  </sheetViews>
  <sheetFormatPr defaultColWidth="9.140625" defaultRowHeight="12.75" x14ac:dyDescent="0.2"/>
  <cols>
    <col min="1" max="1" width="0" style="15" hidden="1" customWidth="1"/>
    <col min="2" max="2" width="15.5703125" style="15" customWidth="1"/>
    <col min="3" max="3" width="60.5703125" style="15" customWidth="1"/>
    <col min="4" max="4" width="18.85546875" style="15" customWidth="1"/>
    <col min="5" max="5" width="10.5703125" style="15" customWidth="1"/>
    <col min="6" max="7" width="9.5703125" style="15" customWidth="1"/>
    <col min="8" max="8" width="10.42578125" style="15" customWidth="1"/>
    <col min="9" max="16384" width="9.140625" style="15"/>
  </cols>
  <sheetData>
    <row r="1" spans="1:8" hidden="1" x14ac:dyDescent="0.2">
      <c r="A1" s="15" t="s">
        <v>0</v>
      </c>
    </row>
    <row r="2" spans="1:8" s="1" customFormat="1" ht="60" customHeight="1" x14ac:dyDescent="0.2">
      <c r="B2" s="959" t="s">
        <v>915</v>
      </c>
      <c r="C2" s="959"/>
      <c r="D2" s="959"/>
      <c r="E2" s="959"/>
      <c r="F2" s="959"/>
      <c r="G2" s="959"/>
      <c r="H2" s="959"/>
    </row>
    <row r="3" spans="1:8" s="1" customFormat="1" ht="14.25" x14ac:dyDescent="0.2">
      <c r="B3" s="421"/>
      <c r="C3" s="421"/>
      <c r="D3" s="422"/>
      <c r="E3" s="422"/>
      <c r="F3" s="37"/>
      <c r="G3" s="38"/>
      <c r="H3" s="38"/>
    </row>
    <row r="4" spans="1:8" s="1" customFormat="1" ht="164.25" customHeight="1" x14ac:dyDescent="0.2">
      <c r="B4" s="1078" t="s">
        <v>916</v>
      </c>
      <c r="C4" s="1079"/>
      <c r="D4" s="1079"/>
      <c r="E4" s="1080"/>
      <c r="F4" s="37"/>
      <c r="G4" s="38"/>
      <c r="H4" s="38"/>
    </row>
    <row r="5" spans="1:8" s="1" customFormat="1" ht="15" customHeight="1" x14ac:dyDescent="0.2">
      <c r="B5" s="201"/>
      <c r="C5" s="209"/>
      <c r="D5" s="203"/>
      <c r="E5" s="202"/>
      <c r="F5" s="37"/>
      <c r="G5" s="38"/>
      <c r="H5" s="38"/>
    </row>
    <row r="6" spans="1:8" s="1" customFormat="1" ht="15" customHeight="1" x14ac:dyDescent="0.2">
      <c r="B6" s="23"/>
      <c r="C6" s="208"/>
      <c r="D6" s="418"/>
      <c r="E6" s="204"/>
      <c r="F6" s="37"/>
      <c r="G6" s="38"/>
      <c r="H6" s="38"/>
    </row>
    <row r="7" spans="1:8" s="30" customFormat="1" ht="20.100000000000001" customHeight="1" x14ac:dyDescent="0.3">
      <c r="B7" s="1057" t="s">
        <v>691</v>
      </c>
      <c r="C7" s="1057"/>
      <c r="E7" s="211"/>
      <c r="F7" s="111"/>
      <c r="G7" s="326"/>
      <c r="H7" s="21"/>
    </row>
    <row r="8" spans="1:8" s="30" customFormat="1" ht="15" customHeight="1" x14ac:dyDescent="0.3">
      <c r="B8" s="419" t="s">
        <v>692</v>
      </c>
      <c r="C8" s="396" t="s">
        <v>919</v>
      </c>
      <c r="D8" s="113" t="str">
        <f>VLOOKUP($C8,$B$19:$D$20,2,FALSE)</f>
        <v>Elettronica con 1 uscita RS485+4-20 mA,</v>
      </c>
      <c r="E8" s="113">
        <f>VLOOKUP($C8,$B$16:$D$39,3,0)</f>
        <v>573</v>
      </c>
      <c r="F8" s="191"/>
      <c r="G8" s="325"/>
      <c r="H8" s="21"/>
    </row>
    <row r="9" spans="1:8" s="30" customFormat="1" ht="15" customHeight="1" x14ac:dyDescent="0.3">
      <c r="B9" s="419" t="s">
        <v>694</v>
      </c>
      <c r="C9" s="396" t="s">
        <v>843</v>
      </c>
      <c r="D9" s="113" t="str">
        <f>VLOOKUP($C9,B26:D53,2,FALSE)</f>
        <v>Testa sensore R417A 0-2000 ppm</v>
      </c>
      <c r="E9" s="113">
        <f>VLOOKUP($C9,$B$26:$D$53,3,0)</f>
        <v>1597</v>
      </c>
      <c r="F9" s="206"/>
      <c r="G9" s="325"/>
      <c r="H9" s="21"/>
    </row>
    <row r="10" spans="1:8" s="30" customFormat="1" ht="15" customHeight="1" x14ac:dyDescent="0.3">
      <c r="B10" s="210"/>
      <c r="C10" s="105"/>
      <c r="D10" s="399"/>
      <c r="E10" s="193"/>
      <c r="F10" s="207"/>
      <c r="G10" s="205"/>
      <c r="H10" s="21"/>
    </row>
    <row r="11" spans="1:8" s="30" customFormat="1" ht="15" customHeight="1" x14ac:dyDescent="0.3">
      <c r="B11" s="1029" t="s">
        <v>696</v>
      </c>
      <c r="C11" s="1029"/>
      <c r="D11" s="1029"/>
      <c r="E11" s="325"/>
      <c r="G11" s="111"/>
      <c r="H11" s="21"/>
    </row>
    <row r="12" spans="1:8" s="30" customFormat="1" ht="20.100000000000001" customHeight="1" x14ac:dyDescent="0.3">
      <c r="B12" s="1028" t="s">
        <v>697</v>
      </c>
      <c r="C12" s="1028"/>
      <c r="D12" s="407" t="s">
        <v>698</v>
      </c>
      <c r="E12" s="326"/>
      <c r="G12" s="111"/>
      <c r="H12" s="21"/>
    </row>
    <row r="13" spans="1:8" s="30" customFormat="1" ht="20.100000000000001" customHeight="1" x14ac:dyDescent="0.3">
      <c r="B13" s="1084" t="str">
        <f>CONCATENATE($C$8,"-",$C$9)</f>
        <v>SMS3A11MED-S4155R417A</v>
      </c>
      <c r="C13" s="1084"/>
      <c r="D13" s="397">
        <f>SUM(E8:E9)</f>
        <v>2170</v>
      </c>
      <c r="E13" s="325"/>
      <c r="G13" s="111"/>
      <c r="H13" s="21"/>
    </row>
    <row r="14" spans="1:8" s="30" customFormat="1" ht="35.450000000000003" customHeight="1" x14ac:dyDescent="0.3">
      <c r="B14" s="1085" t="str">
        <f>CONCATENATE($D$8," - ",$D$9)</f>
        <v>Elettronica con 1 uscita RS485+4-20 mA, - Testa sensore R417A 0-2000 ppm</v>
      </c>
      <c r="C14" s="1085"/>
      <c r="D14" s="1085"/>
      <c r="E14" s="325"/>
      <c r="G14" s="111"/>
      <c r="H14" s="21"/>
    </row>
    <row r="15" spans="1:8" s="1" customFormat="1" ht="15" customHeight="1" x14ac:dyDescent="0.2">
      <c r="B15" s="23"/>
      <c r="C15" s="332"/>
      <c r="D15" s="332"/>
      <c r="E15" s="194"/>
      <c r="F15" s="37"/>
      <c r="G15" s="38"/>
      <c r="H15" s="38"/>
    </row>
    <row r="16" spans="1:8" s="16" customFormat="1" ht="20.100000000000001" customHeight="1" x14ac:dyDescent="0.2">
      <c r="B16" s="895" t="s">
        <v>918</v>
      </c>
      <c r="C16" s="896"/>
      <c r="D16" s="897"/>
      <c r="E16" s="423"/>
      <c r="F16" s="239"/>
      <c r="G16" s="195"/>
      <c r="H16" s="195"/>
    </row>
    <row r="17" spans="2:8" s="1" customFormat="1" ht="15" customHeight="1" x14ac:dyDescent="0.2">
      <c r="B17" s="33"/>
      <c r="C17" s="33"/>
      <c r="D17" s="33"/>
      <c r="E17" s="33"/>
      <c r="F17" s="33"/>
      <c r="G17" s="33"/>
      <c r="H17" s="45"/>
    </row>
    <row r="18" spans="2:8" ht="15" x14ac:dyDescent="0.2">
      <c r="B18" s="420" t="s">
        <v>32</v>
      </c>
      <c r="C18" s="556" t="s">
        <v>33</v>
      </c>
      <c r="D18" s="566" t="s">
        <v>34</v>
      </c>
      <c r="E18" s="1089"/>
      <c r="F18" s="1090"/>
      <c r="G18" s="996"/>
      <c r="H18" s="996"/>
    </row>
    <row r="19" spans="2:8" ht="14.1" customHeight="1" x14ac:dyDescent="0.2">
      <c r="B19" s="665" t="s">
        <v>919</v>
      </c>
      <c r="C19" s="668" t="s">
        <v>920</v>
      </c>
      <c r="D19" s="817">
        <v>573</v>
      </c>
      <c r="E19" s="1091"/>
      <c r="F19" s="1092"/>
      <c r="G19" s="1083"/>
      <c r="H19" s="1083"/>
    </row>
    <row r="20" spans="2:8" ht="14.25" x14ac:dyDescent="0.2">
      <c r="B20" s="667" t="s">
        <v>917</v>
      </c>
      <c r="C20" s="670" t="s">
        <v>903</v>
      </c>
      <c r="D20" s="818">
        <v>635</v>
      </c>
      <c r="E20" s="1093"/>
      <c r="F20" s="1093"/>
      <c r="G20" s="1083"/>
      <c r="H20" s="1083"/>
    </row>
    <row r="21" spans="2:8" ht="14.25" x14ac:dyDescent="0.2">
      <c r="B21" s="319"/>
      <c r="C21" s="33"/>
      <c r="D21" s="24"/>
      <c r="E21" s="25"/>
      <c r="F21" s="26"/>
      <c r="G21" s="27"/>
      <c r="H21" s="27"/>
    </row>
    <row r="22" spans="2:8" s="16" customFormat="1" ht="20.100000000000001" customHeight="1" x14ac:dyDescent="0.25">
      <c r="B22" s="1035" t="s">
        <v>912</v>
      </c>
      <c r="C22" s="1035"/>
      <c r="D22" s="1035"/>
      <c r="E22" s="1035"/>
      <c r="F22" s="1035"/>
      <c r="G22" s="195"/>
      <c r="H22" s="195"/>
    </row>
    <row r="23" spans="2:8" s="16" customFormat="1" ht="20.100000000000001" customHeight="1" x14ac:dyDescent="0.25">
      <c r="B23" s="1094"/>
      <c r="C23" s="1094"/>
      <c r="D23" s="1094"/>
      <c r="E23" s="1094"/>
      <c r="F23" s="1094"/>
      <c r="G23" s="114"/>
      <c r="H23" s="114"/>
    </row>
    <row r="24" spans="2:8" s="16" customFormat="1" ht="20.100000000000001" customHeight="1" x14ac:dyDescent="0.25">
      <c r="B24" s="1035" t="s">
        <v>31</v>
      </c>
      <c r="C24" s="1035"/>
      <c r="D24" s="1035"/>
      <c r="E24" s="1035"/>
      <c r="F24" s="1035"/>
      <c r="G24" s="195"/>
      <c r="H24" s="195"/>
    </row>
    <row r="25" spans="2:8" ht="15" x14ac:dyDescent="0.2">
      <c r="B25" s="420" t="s">
        <v>32</v>
      </c>
      <c r="C25" s="556" t="s">
        <v>33</v>
      </c>
      <c r="D25" s="564" t="s">
        <v>34</v>
      </c>
      <c r="E25" s="1081" t="s">
        <v>400</v>
      </c>
      <c r="F25" s="1082"/>
      <c r="G25" s="996"/>
      <c r="H25" s="996"/>
    </row>
    <row r="26" spans="2:8" ht="14.1" customHeight="1" x14ac:dyDescent="0.2">
      <c r="B26" s="665" t="s">
        <v>731</v>
      </c>
      <c r="C26" s="671" t="s">
        <v>921</v>
      </c>
      <c r="D26" s="819">
        <v>573</v>
      </c>
      <c r="E26" s="1049" t="s">
        <v>1692</v>
      </c>
      <c r="F26" s="1077"/>
      <c r="G26" s="539"/>
      <c r="H26" s="539"/>
    </row>
    <row r="27" spans="2:8" ht="14.25" x14ac:dyDescent="0.2">
      <c r="B27" s="666" t="s">
        <v>735</v>
      </c>
      <c r="C27" s="672" t="s">
        <v>922</v>
      </c>
      <c r="D27" s="820">
        <v>573</v>
      </c>
      <c r="E27" s="1051" t="s">
        <v>1690</v>
      </c>
      <c r="F27" s="1073"/>
      <c r="G27" s="539"/>
      <c r="H27" s="539"/>
    </row>
    <row r="28" spans="2:8" ht="14.25" x14ac:dyDescent="0.2">
      <c r="B28" s="666" t="s">
        <v>737</v>
      </c>
      <c r="C28" s="672" t="s">
        <v>923</v>
      </c>
      <c r="D28" s="820">
        <v>573</v>
      </c>
      <c r="E28" s="1051" t="s">
        <v>1690</v>
      </c>
      <c r="F28" s="1073"/>
      <c r="G28" s="539"/>
      <c r="H28" s="539"/>
    </row>
    <row r="29" spans="2:8" ht="14.25" x14ac:dyDescent="0.2">
      <c r="B29" s="666" t="s">
        <v>771</v>
      </c>
      <c r="C29" s="672" t="s">
        <v>924</v>
      </c>
      <c r="D29" s="820">
        <v>573</v>
      </c>
      <c r="E29" s="1051" t="s">
        <v>1690</v>
      </c>
      <c r="F29" s="1073"/>
      <c r="G29" s="539"/>
      <c r="H29" s="539"/>
    </row>
    <row r="30" spans="2:8" ht="14.1" customHeight="1" x14ac:dyDescent="0.2">
      <c r="B30" s="666" t="s">
        <v>761</v>
      </c>
      <c r="C30" s="672" t="s">
        <v>925</v>
      </c>
      <c r="D30" s="820">
        <v>573</v>
      </c>
      <c r="E30" s="1051" t="s">
        <v>1694</v>
      </c>
      <c r="F30" s="1073"/>
      <c r="G30" s="539"/>
      <c r="H30" s="539"/>
    </row>
    <row r="31" spans="2:8" ht="14.1" customHeight="1" x14ac:dyDescent="0.2">
      <c r="B31" s="667" t="s">
        <v>739</v>
      </c>
      <c r="C31" s="673" t="s">
        <v>926</v>
      </c>
      <c r="D31" s="821">
        <v>573</v>
      </c>
      <c r="E31" s="1074" t="s">
        <v>1690</v>
      </c>
      <c r="F31" s="1075"/>
      <c r="G31" s="539"/>
      <c r="H31" s="539"/>
    </row>
    <row r="32" spans="2:8" ht="14.1" customHeight="1" x14ac:dyDescent="0.2">
      <c r="B32" s="55"/>
      <c r="C32" s="323"/>
      <c r="D32" s="150"/>
      <c r="E32" s="333"/>
      <c r="F32" s="336"/>
      <c r="G32" s="126"/>
      <c r="H32" s="126"/>
    </row>
    <row r="33" spans="2:8" ht="14.1" customHeight="1" x14ac:dyDescent="0.2">
      <c r="B33" s="895" t="s">
        <v>111</v>
      </c>
      <c r="C33" s="896"/>
      <c r="D33" s="896"/>
      <c r="E33" s="896"/>
      <c r="F33" s="897"/>
      <c r="G33" s="195"/>
      <c r="H33" s="195"/>
    </row>
    <row r="34" spans="2:8" ht="15" x14ac:dyDescent="0.2">
      <c r="B34" s="420" t="s">
        <v>32</v>
      </c>
      <c r="C34" s="556" t="s">
        <v>33</v>
      </c>
      <c r="D34" s="564" t="s">
        <v>34</v>
      </c>
      <c r="E34" s="1081" t="s">
        <v>400</v>
      </c>
      <c r="F34" s="1082"/>
      <c r="G34" s="996"/>
      <c r="H34" s="996"/>
    </row>
    <row r="35" spans="2:8" ht="14.1" customHeight="1" x14ac:dyDescent="0.2">
      <c r="B35" s="665" t="s">
        <v>783</v>
      </c>
      <c r="C35" s="671" t="s">
        <v>921</v>
      </c>
      <c r="D35" s="819">
        <v>888</v>
      </c>
      <c r="E35" s="1049" t="s">
        <v>1692</v>
      </c>
      <c r="F35" s="1077"/>
      <c r="G35" s="539"/>
      <c r="H35" s="539"/>
    </row>
    <row r="36" spans="2:8" ht="14.25" x14ac:dyDescent="0.2">
      <c r="B36" s="666" t="s">
        <v>784</v>
      </c>
      <c r="C36" s="672" t="s">
        <v>922</v>
      </c>
      <c r="D36" s="820">
        <v>888</v>
      </c>
      <c r="E36" s="1051" t="s">
        <v>1700</v>
      </c>
      <c r="F36" s="1073"/>
      <c r="G36" s="539"/>
      <c r="H36" s="539"/>
    </row>
    <row r="37" spans="2:8" ht="14.25" x14ac:dyDescent="0.2">
      <c r="B37" s="666" t="s">
        <v>785</v>
      </c>
      <c r="C37" s="672" t="s">
        <v>923</v>
      </c>
      <c r="D37" s="820">
        <v>888</v>
      </c>
      <c r="E37" s="1051" t="s">
        <v>1700</v>
      </c>
      <c r="F37" s="1073"/>
      <c r="G37" s="539"/>
      <c r="H37" s="539"/>
    </row>
    <row r="38" spans="2:8" ht="14.25" x14ac:dyDescent="0.2">
      <c r="B38" s="667" t="s">
        <v>805</v>
      </c>
      <c r="C38" s="673" t="s">
        <v>924</v>
      </c>
      <c r="D38" s="821">
        <v>888</v>
      </c>
      <c r="E38" s="1074" t="s">
        <v>1700</v>
      </c>
      <c r="F38" s="1075"/>
      <c r="G38" s="539"/>
      <c r="H38" s="539"/>
    </row>
    <row r="39" spans="2:8" ht="14.25" x14ac:dyDescent="0.2">
      <c r="B39" s="55"/>
      <c r="C39" s="334"/>
      <c r="D39" s="335"/>
      <c r="E39" s="151"/>
      <c r="F39" s="336"/>
      <c r="G39" s="126"/>
      <c r="H39" s="126"/>
    </row>
    <row r="40" spans="2:8" ht="15" x14ac:dyDescent="0.2">
      <c r="B40" s="424" t="s">
        <v>927</v>
      </c>
      <c r="C40" s="425"/>
      <c r="D40" s="425"/>
      <c r="E40" s="425"/>
      <c r="F40" s="426"/>
      <c r="G40" s="195"/>
      <c r="H40" s="195"/>
    </row>
    <row r="41" spans="2:8" ht="15" x14ac:dyDescent="0.2">
      <c r="B41" s="567" t="s">
        <v>32</v>
      </c>
      <c r="C41" s="642" t="s">
        <v>33</v>
      </c>
      <c r="D41" s="568" t="s">
        <v>34</v>
      </c>
      <c r="E41" s="1087" t="s">
        <v>400</v>
      </c>
      <c r="F41" s="1088"/>
      <c r="G41" s="996"/>
      <c r="H41" s="996"/>
    </row>
    <row r="42" spans="2:8" ht="14.1" customHeight="1" x14ac:dyDescent="0.2">
      <c r="B42" s="665" t="s">
        <v>819</v>
      </c>
      <c r="C42" s="671" t="s">
        <v>820</v>
      </c>
      <c r="D42" s="819">
        <v>1597</v>
      </c>
      <c r="E42" s="1049" t="s">
        <v>1776</v>
      </c>
      <c r="F42" s="1077"/>
      <c r="G42" s="539"/>
      <c r="H42" s="539"/>
    </row>
    <row r="43" spans="2:8" ht="14.25" x14ac:dyDescent="0.2">
      <c r="B43" s="666" t="s">
        <v>821</v>
      </c>
      <c r="C43" s="672" t="s">
        <v>822</v>
      </c>
      <c r="D43" s="820">
        <v>1597</v>
      </c>
      <c r="E43" s="1051" t="s">
        <v>1768</v>
      </c>
      <c r="F43" s="1073"/>
      <c r="G43" s="539"/>
      <c r="H43" s="539"/>
    </row>
    <row r="44" spans="2:8" ht="14.25" x14ac:dyDescent="0.2">
      <c r="B44" s="666" t="s">
        <v>825</v>
      </c>
      <c r="C44" s="672" t="s">
        <v>826</v>
      </c>
      <c r="D44" s="820">
        <v>1597</v>
      </c>
      <c r="E44" s="1051" t="s">
        <v>1742</v>
      </c>
      <c r="F44" s="1073"/>
      <c r="G44" s="539"/>
      <c r="H44" s="539"/>
    </row>
    <row r="45" spans="2:8" ht="14.25" x14ac:dyDescent="0.2">
      <c r="B45" s="666" t="s">
        <v>827</v>
      </c>
      <c r="C45" s="672" t="s">
        <v>828</v>
      </c>
      <c r="D45" s="820">
        <v>1597</v>
      </c>
      <c r="E45" s="1072" t="s">
        <v>1770</v>
      </c>
      <c r="F45" s="1086"/>
      <c r="G45" s="539"/>
      <c r="H45" s="539"/>
    </row>
    <row r="46" spans="2:8" ht="14.25" x14ac:dyDescent="0.2">
      <c r="B46" s="666" t="s">
        <v>829</v>
      </c>
      <c r="C46" s="672" t="s">
        <v>830</v>
      </c>
      <c r="D46" s="820">
        <v>1597</v>
      </c>
      <c r="E46" s="1072" t="s">
        <v>1766</v>
      </c>
      <c r="F46" s="1086"/>
      <c r="G46" s="539"/>
      <c r="H46" s="539"/>
    </row>
    <row r="47" spans="2:8" ht="14.25" x14ac:dyDescent="0.2">
      <c r="B47" s="666" t="s">
        <v>831</v>
      </c>
      <c r="C47" s="672" t="s">
        <v>832</v>
      </c>
      <c r="D47" s="820">
        <v>1597</v>
      </c>
      <c r="E47" s="1051" t="s">
        <v>1744</v>
      </c>
      <c r="F47" s="1073"/>
      <c r="G47" s="539"/>
      <c r="H47" s="539"/>
    </row>
    <row r="48" spans="2:8" ht="14.25" x14ac:dyDescent="0.2">
      <c r="B48" s="666" t="s">
        <v>833</v>
      </c>
      <c r="C48" s="672" t="s">
        <v>834</v>
      </c>
      <c r="D48" s="820">
        <v>1597</v>
      </c>
      <c r="E48" s="1051" t="s">
        <v>1746</v>
      </c>
      <c r="F48" s="1073"/>
      <c r="G48" s="539"/>
      <c r="H48" s="539"/>
    </row>
    <row r="49" spans="2:17" ht="14.25" x14ac:dyDescent="0.2">
      <c r="B49" s="666" t="s">
        <v>835</v>
      </c>
      <c r="C49" s="672" t="s">
        <v>836</v>
      </c>
      <c r="D49" s="820">
        <v>1597</v>
      </c>
      <c r="E49" s="1051" t="s">
        <v>1748</v>
      </c>
      <c r="F49" s="1073"/>
      <c r="G49" s="539"/>
      <c r="H49" s="539"/>
    </row>
    <row r="50" spans="2:17" ht="14.25" x14ac:dyDescent="0.2">
      <c r="B50" s="666" t="s">
        <v>837</v>
      </c>
      <c r="C50" s="672" t="s">
        <v>838</v>
      </c>
      <c r="D50" s="820">
        <v>1597</v>
      </c>
      <c r="E50" s="1051" t="s">
        <v>1750</v>
      </c>
      <c r="F50" s="1073"/>
      <c r="G50" s="539"/>
      <c r="H50" s="539"/>
    </row>
    <row r="51" spans="2:17" ht="14.25" x14ac:dyDescent="0.2">
      <c r="B51" s="666" t="s">
        <v>839</v>
      </c>
      <c r="C51" s="672" t="s">
        <v>840</v>
      </c>
      <c r="D51" s="820">
        <v>1597</v>
      </c>
      <c r="E51" s="1051" t="s">
        <v>1752</v>
      </c>
      <c r="F51" s="1073"/>
      <c r="G51" s="539"/>
      <c r="H51" s="539"/>
    </row>
    <row r="52" spans="2:17" ht="14.25" x14ac:dyDescent="0.2">
      <c r="B52" s="666" t="s">
        <v>841</v>
      </c>
      <c r="C52" s="672" t="s">
        <v>842</v>
      </c>
      <c r="D52" s="820">
        <v>1597</v>
      </c>
      <c r="E52" s="1051" t="s">
        <v>1774</v>
      </c>
      <c r="F52" s="1073"/>
      <c r="G52" s="539"/>
      <c r="H52" s="539"/>
    </row>
    <row r="53" spans="2:17" ht="14.25" x14ac:dyDescent="0.2">
      <c r="B53" s="667" t="s">
        <v>843</v>
      </c>
      <c r="C53" s="673" t="s">
        <v>844</v>
      </c>
      <c r="D53" s="821">
        <v>1597</v>
      </c>
      <c r="E53" s="1074" t="s">
        <v>1754</v>
      </c>
      <c r="F53" s="1075"/>
      <c r="G53" s="539"/>
      <c r="H53" s="539"/>
    </row>
    <row r="54" spans="2:17" ht="14.25" x14ac:dyDescent="0.2">
      <c r="B54" s="87"/>
      <c r="C54" s="87"/>
      <c r="D54" s="150"/>
      <c r="E54" s="512"/>
      <c r="F54" s="512"/>
      <c r="G54" s="126"/>
      <c r="H54" s="126"/>
    </row>
    <row r="56" spans="2:17" x14ac:dyDescent="0.2">
      <c r="Q56" s="216"/>
    </row>
  </sheetData>
  <mergeCells count="46">
    <mergeCell ref="B33:F33"/>
    <mergeCell ref="E18:F18"/>
    <mergeCell ref="E19:F19"/>
    <mergeCell ref="E27:F27"/>
    <mergeCell ref="E28:F28"/>
    <mergeCell ref="E29:F29"/>
    <mergeCell ref="E30:F30"/>
    <mergeCell ref="E31:F31"/>
    <mergeCell ref="E26:F26"/>
    <mergeCell ref="E20:F20"/>
    <mergeCell ref="B24:F24"/>
    <mergeCell ref="B23:F23"/>
    <mergeCell ref="B22:F22"/>
    <mergeCell ref="E34:F34"/>
    <mergeCell ref="G34:H34"/>
    <mergeCell ref="E42:F42"/>
    <mergeCell ref="E43:F43"/>
    <mergeCell ref="E44:F44"/>
    <mergeCell ref="G41:H41"/>
    <mergeCell ref="E45:F45"/>
    <mergeCell ref="E35:F35"/>
    <mergeCell ref="E36:F36"/>
    <mergeCell ref="E37:F37"/>
    <mergeCell ref="E38:F38"/>
    <mergeCell ref="E41:F41"/>
    <mergeCell ref="E51:F51"/>
    <mergeCell ref="E52:F52"/>
    <mergeCell ref="E53:F53"/>
    <mergeCell ref="E46:F46"/>
    <mergeCell ref="E47:F47"/>
    <mergeCell ref="E48:F48"/>
    <mergeCell ref="E49:F49"/>
    <mergeCell ref="E50:F50"/>
    <mergeCell ref="B2:H2"/>
    <mergeCell ref="G18:H18"/>
    <mergeCell ref="B4:E4"/>
    <mergeCell ref="E25:F25"/>
    <mergeCell ref="G25:H25"/>
    <mergeCell ref="G19:H19"/>
    <mergeCell ref="G20:H20"/>
    <mergeCell ref="B16:D16"/>
    <mergeCell ref="B7:C7"/>
    <mergeCell ref="B11:D11"/>
    <mergeCell ref="B12:C12"/>
    <mergeCell ref="B13:C13"/>
    <mergeCell ref="B14:D14"/>
  </mergeCells>
  <phoneticPr fontId="15" type="noConversion"/>
  <printOptions horizontalCentered="1"/>
  <pageMargins left="0.39370078740157483" right="0.39370078740157483" top="0.39370078740157483" bottom="0.39370078740157483" header="0" footer="0.19685039370078741"/>
  <pageSetup paperSize="9" scale="70" fitToHeight="0" orientation="portrait" r:id="rId1"/>
  <headerFooter>
    <oddFooter>Pagina &amp;P&amp;R</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B1F03F0-4995-4157-B257-9813D907F98A}">
          <x14:formula1>
            <xm:f>Dati!$E$1:$E$2</xm:f>
          </x14:formula1>
          <xm:sqref>C8</xm:sqref>
        </x14:dataValidation>
        <x14:dataValidation type="list" allowBlank="1" showInputMessage="1" showErrorMessage="1" xr:uid="{FAB09076-ADEF-472D-A38D-7EA76B4A79FC}">
          <x14:formula1>
            <xm:f>Dati!$E$20:$E$31</xm:f>
          </x14:formula1>
          <xm:sqref>C9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E53D-8350-49AB-8913-019708A47F39}">
  <sheetPr>
    <tabColor theme="5" tint="0.59999389629810485"/>
    <pageSetUpPr fitToPage="1"/>
  </sheetPr>
  <dimension ref="A1:H37"/>
  <sheetViews>
    <sheetView showGridLines="0" view="pageBreakPreview" topLeftCell="B23" zoomScaleNormal="100" zoomScaleSheetLayoutView="100" zoomScalePageLayoutView="70" workbookViewId="0">
      <selection activeCell="D31" sqref="D31:D36"/>
    </sheetView>
  </sheetViews>
  <sheetFormatPr defaultColWidth="9.140625" defaultRowHeight="12.75" x14ac:dyDescent="0.2"/>
  <cols>
    <col min="1" max="1" width="0" style="15" hidden="1" customWidth="1"/>
    <col min="2" max="2" width="14.5703125" style="15" customWidth="1"/>
    <col min="3" max="3" width="67.5703125" style="15" customWidth="1"/>
    <col min="4" max="4" width="21.42578125" style="15" customWidth="1"/>
    <col min="5" max="5" width="10.5703125" style="15" customWidth="1"/>
    <col min="6" max="7" width="9.5703125" style="15" customWidth="1"/>
    <col min="8" max="8" width="10.5703125" style="15" customWidth="1"/>
    <col min="9" max="16384" width="9.140625" style="15"/>
  </cols>
  <sheetData>
    <row r="1" spans="1:8" hidden="1" x14ac:dyDescent="0.2">
      <c r="A1" s="15" t="s">
        <v>0</v>
      </c>
    </row>
    <row r="2" spans="1:8" s="1" customFormat="1" ht="60" customHeight="1" x14ac:dyDescent="0.2">
      <c r="B2" s="959" t="s">
        <v>928</v>
      </c>
      <c r="C2" s="959"/>
      <c r="D2" s="959"/>
      <c r="E2" s="959"/>
      <c r="F2" s="959"/>
      <c r="G2" s="959"/>
      <c r="H2" s="959"/>
    </row>
    <row r="3" spans="1:8" s="1" customFormat="1" ht="153" customHeight="1" x14ac:dyDescent="0.2">
      <c r="B3" s="880" t="s">
        <v>929</v>
      </c>
      <c r="C3" s="880"/>
      <c r="D3" s="880"/>
      <c r="E3" s="33"/>
      <c r="F3" s="33"/>
      <c r="G3" s="33"/>
      <c r="H3" s="33"/>
    </row>
    <row r="4" spans="1:8" s="30" customFormat="1" ht="20.100000000000001" customHeight="1" x14ac:dyDescent="0.3">
      <c r="B4" s="1057" t="s">
        <v>691</v>
      </c>
      <c r="C4" s="1057"/>
      <c r="E4" s="105"/>
      <c r="F4" s="111"/>
      <c r="G4" s="112"/>
      <c r="H4" s="21"/>
    </row>
    <row r="5" spans="1:8" s="30" customFormat="1" ht="15" customHeight="1" x14ac:dyDescent="0.3">
      <c r="B5" s="592" t="s">
        <v>692</v>
      </c>
      <c r="C5" s="396" t="s">
        <v>937</v>
      </c>
      <c r="D5" s="113" t="str">
        <f>VLOOKUP($C5,$B$17:$D$27,2,FALSE)</f>
        <v>Elettronica con 1 uscita RS485+4-20 mA, LED display, scheda 3 relè</v>
      </c>
      <c r="E5" s="113">
        <f>VLOOKUP($C5,$B$16:$D$27,3,0)</f>
        <v>1328</v>
      </c>
      <c r="F5" s="113"/>
      <c r="G5" s="112"/>
      <c r="H5" s="21"/>
    </row>
    <row r="6" spans="1:8" s="30" customFormat="1" ht="15" customHeight="1" x14ac:dyDescent="0.3">
      <c r="B6" s="592" t="s">
        <v>899</v>
      </c>
      <c r="C6" s="396" t="s">
        <v>956</v>
      </c>
      <c r="D6" s="113" t="str">
        <f>VLOOKUP($C6,B31:D36,2,FALSE)</f>
        <v>Testa sensore ACIDO CLORIDRICO (HCL) 0-50 ppm</v>
      </c>
      <c r="E6" s="113">
        <f>VLOOKUP($C6,$B$31:$D$36,3,0)</f>
        <v>955</v>
      </c>
      <c r="F6" s="113"/>
      <c r="G6" s="112"/>
      <c r="H6" s="21"/>
    </row>
    <row r="7" spans="1:8" s="30" customFormat="1" ht="15" customHeight="1" x14ac:dyDescent="0.3">
      <c r="B7" s="105"/>
      <c r="C7" s="105"/>
      <c r="D7" s="105"/>
      <c r="E7" s="105"/>
      <c r="F7" s="111"/>
      <c r="G7" s="112"/>
      <c r="H7" s="21"/>
    </row>
    <row r="8" spans="1:8" s="30" customFormat="1" ht="13.5" customHeight="1" x14ac:dyDescent="0.3">
      <c r="B8" s="1029" t="s">
        <v>932</v>
      </c>
      <c r="C8" s="1029"/>
      <c r="D8" s="1029"/>
      <c r="E8" s="327"/>
      <c r="F8" s="111"/>
      <c r="G8" s="112"/>
      <c r="H8" s="21"/>
    </row>
    <row r="9" spans="1:8" s="30" customFormat="1" ht="20.100000000000001" customHeight="1" x14ac:dyDescent="0.3">
      <c r="B9" s="1028" t="s">
        <v>933</v>
      </c>
      <c r="C9" s="1028"/>
      <c r="D9" s="407" t="s">
        <v>34</v>
      </c>
      <c r="E9" s="112"/>
      <c r="F9" s="111"/>
      <c r="G9" s="112"/>
      <c r="H9" s="21"/>
    </row>
    <row r="10" spans="1:8" s="30" customFormat="1" ht="20.100000000000001" customHeight="1" x14ac:dyDescent="0.3">
      <c r="B10" s="1058" t="str">
        <f>CONCATENATE($C$5,"-",$C$6)</f>
        <v>SIS4A24-S5014HC</v>
      </c>
      <c r="C10" s="1058"/>
      <c r="D10" s="397">
        <f>SUM(E5:E6)</f>
        <v>2283</v>
      </c>
      <c r="E10" s="416"/>
      <c r="F10" s="111"/>
      <c r="G10" s="112"/>
      <c r="H10" s="21"/>
    </row>
    <row r="11" spans="1:8" s="30" customFormat="1" ht="54.75" customHeight="1" x14ac:dyDescent="0.3">
      <c r="B11" s="1058" t="str">
        <f>CONCATENATE($D$5," - ",$D$6)</f>
        <v>Elettronica con 1 uscita RS485+4-20 mA, LED display, scheda 3 relè - Testa sensore ACIDO CLORIDRICO (HCL) 0-50 ppm</v>
      </c>
      <c r="C11" s="1058"/>
      <c r="D11" s="1058"/>
      <c r="E11" s="417"/>
      <c r="F11" s="111"/>
      <c r="G11" s="112"/>
      <c r="H11" s="21"/>
    </row>
    <row r="12" spans="1:8" s="1" customFormat="1" ht="15" customHeight="1" x14ac:dyDescent="0.3">
      <c r="B12" s="115"/>
      <c r="C12" s="115"/>
      <c r="D12" s="115"/>
      <c r="E12" s="115"/>
      <c r="F12" s="32"/>
      <c r="G12" s="64"/>
    </row>
    <row r="13" spans="1:8" s="16" customFormat="1" ht="20.100000000000001" customHeight="1" x14ac:dyDescent="0.25">
      <c r="B13" s="895" t="s">
        <v>934</v>
      </c>
      <c r="C13" s="896"/>
      <c r="D13" s="897"/>
      <c r="E13" s="239"/>
      <c r="F13" s="239"/>
      <c r="G13" s="195"/>
      <c r="H13" s="195"/>
    </row>
    <row r="14" spans="1:8" s="1" customFormat="1" ht="15" customHeight="1" x14ac:dyDescent="0.2">
      <c r="B14" s="120"/>
      <c r="C14" s="33"/>
      <c r="D14" s="33"/>
      <c r="E14" s="330"/>
      <c r="F14" s="330"/>
      <c r="G14" s="330"/>
      <c r="H14" s="331"/>
    </row>
    <row r="15" spans="1:8" s="16" customFormat="1" ht="20.100000000000001" customHeight="1" x14ac:dyDescent="0.25">
      <c r="B15" s="923" t="s">
        <v>713</v>
      </c>
      <c r="C15" s="924"/>
      <c r="D15" s="925"/>
      <c r="E15" s="239"/>
      <c r="F15" s="239"/>
      <c r="G15" s="195"/>
      <c r="H15" s="195"/>
    </row>
    <row r="16" spans="1:8" ht="15" x14ac:dyDescent="0.2">
      <c r="B16" s="569" t="s">
        <v>32</v>
      </c>
      <c r="C16" s="373" t="s">
        <v>33</v>
      </c>
      <c r="D16" s="570" t="s">
        <v>34</v>
      </c>
      <c r="E16" s="314"/>
      <c r="F16" s="320"/>
      <c r="G16" s="132"/>
      <c r="H16" s="132"/>
    </row>
    <row r="17" spans="2:8" ht="14.25" x14ac:dyDescent="0.2">
      <c r="B17" s="483" t="s">
        <v>935</v>
      </c>
      <c r="C17" s="822" t="s">
        <v>702</v>
      </c>
      <c r="D17" s="825">
        <v>1074</v>
      </c>
      <c r="E17" s="124"/>
      <c r="F17" s="127"/>
      <c r="G17" s="128"/>
      <c r="H17" s="128"/>
    </row>
    <row r="18" spans="2:8" ht="14.25" x14ac:dyDescent="0.2">
      <c r="B18" s="484" t="s">
        <v>930</v>
      </c>
      <c r="C18" s="823" t="s">
        <v>704</v>
      </c>
      <c r="D18" s="826">
        <v>1269</v>
      </c>
      <c r="E18" s="124"/>
      <c r="F18" s="127"/>
      <c r="G18" s="128"/>
      <c r="H18" s="128"/>
    </row>
    <row r="19" spans="2:8" ht="14.25" x14ac:dyDescent="0.2">
      <c r="B19" s="484" t="s">
        <v>936</v>
      </c>
      <c r="C19" s="823" t="s">
        <v>706</v>
      </c>
      <c r="D19" s="826">
        <v>1141</v>
      </c>
      <c r="E19" s="124"/>
      <c r="F19" s="127"/>
      <c r="G19" s="128"/>
      <c r="H19" s="128"/>
    </row>
    <row r="20" spans="2:8" ht="14.25" x14ac:dyDescent="0.2">
      <c r="B20" s="485" t="s">
        <v>937</v>
      </c>
      <c r="C20" s="824" t="s">
        <v>708</v>
      </c>
      <c r="D20" s="827">
        <v>1328</v>
      </c>
      <c r="E20" s="124"/>
      <c r="F20" s="127"/>
      <c r="G20" s="128"/>
      <c r="H20" s="128"/>
    </row>
    <row r="21" spans="2:8" ht="15" customHeight="1" x14ac:dyDescent="0.2">
      <c r="B21" s="120"/>
      <c r="C21" s="33"/>
      <c r="D21" s="33"/>
      <c r="E21" s="330"/>
      <c r="F21" s="330"/>
      <c r="G21" s="330"/>
      <c r="H21" s="331"/>
    </row>
    <row r="22" spans="2:8" s="16" customFormat="1" ht="20.100000000000001" customHeight="1" x14ac:dyDescent="0.25">
      <c r="B22" s="923" t="s">
        <v>720</v>
      </c>
      <c r="C22" s="924"/>
      <c r="D22" s="925"/>
      <c r="E22" s="239"/>
      <c r="F22" s="239"/>
      <c r="G22" s="195"/>
      <c r="H22" s="195"/>
    </row>
    <row r="23" spans="2:8" s="16" customFormat="1" ht="39.950000000000003" customHeight="1" x14ac:dyDescent="0.25">
      <c r="B23" s="569" t="s">
        <v>32</v>
      </c>
      <c r="C23" s="373" t="s">
        <v>33</v>
      </c>
      <c r="D23" s="570" t="s">
        <v>34</v>
      </c>
      <c r="E23" s="239"/>
      <c r="F23" s="239"/>
      <c r="G23" s="195"/>
      <c r="H23" s="195"/>
    </row>
    <row r="24" spans="2:8" ht="15" customHeight="1" x14ac:dyDescent="0.2">
      <c r="B24" s="483" t="s">
        <v>938</v>
      </c>
      <c r="C24" s="822" t="s">
        <v>939</v>
      </c>
      <c r="D24" s="825">
        <v>1461</v>
      </c>
      <c r="E24" s="124"/>
      <c r="F24" s="127"/>
      <c r="G24" s="128"/>
      <c r="H24" s="128"/>
    </row>
    <row r="25" spans="2:8" ht="14.25" x14ac:dyDescent="0.2">
      <c r="B25" s="484" t="s">
        <v>940</v>
      </c>
      <c r="C25" s="823" t="s">
        <v>941</v>
      </c>
      <c r="D25" s="826">
        <v>1648</v>
      </c>
      <c r="E25" s="124"/>
      <c r="F25" s="127"/>
      <c r="G25" s="128"/>
      <c r="H25" s="128"/>
    </row>
    <row r="26" spans="2:8" ht="14.25" x14ac:dyDescent="0.2">
      <c r="B26" s="484" t="s">
        <v>942</v>
      </c>
      <c r="C26" s="823" t="s">
        <v>943</v>
      </c>
      <c r="D26" s="826">
        <v>1522</v>
      </c>
      <c r="E26" s="124"/>
      <c r="F26" s="127"/>
      <c r="G26" s="128"/>
      <c r="H26" s="128"/>
    </row>
    <row r="27" spans="2:8" ht="14.25" x14ac:dyDescent="0.2">
      <c r="B27" s="485" t="s">
        <v>944</v>
      </c>
      <c r="C27" s="824" t="s">
        <v>945</v>
      </c>
      <c r="D27" s="827">
        <v>1714</v>
      </c>
      <c r="E27" s="124"/>
      <c r="F27" s="127"/>
      <c r="G27" s="128"/>
      <c r="H27" s="128"/>
    </row>
    <row r="28" spans="2:8" ht="14.25" x14ac:dyDescent="0.2">
      <c r="B28" s="33"/>
      <c r="C28" s="33"/>
      <c r="D28" s="44"/>
      <c r="E28" s="25"/>
      <c r="F28" s="46"/>
      <c r="G28" s="65"/>
      <c r="H28" s="65"/>
    </row>
    <row r="29" spans="2:8" s="16" customFormat="1" ht="20.100000000000001" customHeight="1" x14ac:dyDescent="0.25">
      <c r="B29" s="923" t="s">
        <v>946</v>
      </c>
      <c r="C29" s="924"/>
      <c r="D29" s="924"/>
      <c r="E29" s="924"/>
      <c r="F29" s="925"/>
      <c r="G29" s="195"/>
      <c r="H29" s="195"/>
    </row>
    <row r="30" spans="2:8" s="16" customFormat="1" ht="15" x14ac:dyDescent="0.25">
      <c r="B30" s="571" t="s">
        <v>32</v>
      </c>
      <c r="C30" s="387" t="s">
        <v>33</v>
      </c>
      <c r="D30" s="572" t="s">
        <v>34</v>
      </c>
      <c r="E30" s="916" t="s">
        <v>400</v>
      </c>
      <c r="F30" s="917"/>
      <c r="G30" s="195"/>
      <c r="H30" s="195"/>
    </row>
    <row r="31" spans="2:8" ht="14.25" x14ac:dyDescent="0.2">
      <c r="B31" s="483" t="s">
        <v>947</v>
      </c>
      <c r="C31" s="828" t="s">
        <v>948</v>
      </c>
      <c r="D31" s="797">
        <v>701</v>
      </c>
      <c r="E31" s="990" t="s">
        <v>1716</v>
      </c>
      <c r="F31" s="1099"/>
      <c r="G31" s="539"/>
      <c r="H31" s="128"/>
    </row>
    <row r="32" spans="2:8" ht="14.25" x14ac:dyDescent="0.2">
      <c r="B32" s="484" t="s">
        <v>949</v>
      </c>
      <c r="C32" s="829" t="s">
        <v>950</v>
      </c>
      <c r="D32" s="798">
        <v>955</v>
      </c>
      <c r="E32" s="992" t="s">
        <v>1794</v>
      </c>
      <c r="F32" s="1096"/>
      <c r="G32" s="539"/>
      <c r="H32" s="128"/>
    </row>
    <row r="33" spans="2:8" ht="14.25" x14ac:dyDescent="0.2">
      <c r="B33" s="484" t="s">
        <v>931</v>
      </c>
      <c r="C33" s="829" t="s">
        <v>951</v>
      </c>
      <c r="D33" s="798">
        <v>955</v>
      </c>
      <c r="E33" s="1010" t="s">
        <v>1806</v>
      </c>
      <c r="F33" s="1095"/>
      <c r="G33" s="539"/>
      <c r="H33" s="128"/>
    </row>
    <row r="34" spans="2:8" ht="14.25" x14ac:dyDescent="0.2">
      <c r="B34" s="484" t="s">
        <v>952</v>
      </c>
      <c r="C34" s="829" t="s">
        <v>953</v>
      </c>
      <c r="D34" s="798">
        <v>955</v>
      </c>
      <c r="E34" s="992" t="s">
        <v>1734</v>
      </c>
      <c r="F34" s="1096"/>
      <c r="G34" s="539"/>
      <c r="H34" s="128"/>
    </row>
    <row r="35" spans="2:8" ht="14.25" x14ac:dyDescent="0.2">
      <c r="B35" s="484" t="s">
        <v>954</v>
      </c>
      <c r="C35" s="829" t="s">
        <v>955</v>
      </c>
      <c r="D35" s="798">
        <v>955</v>
      </c>
      <c r="E35" s="992" t="s">
        <v>1734</v>
      </c>
      <c r="F35" s="1096"/>
      <c r="G35" s="539"/>
      <c r="H35" s="128"/>
    </row>
    <row r="36" spans="2:8" ht="14.25" x14ac:dyDescent="0.2">
      <c r="B36" s="485" t="s">
        <v>956</v>
      </c>
      <c r="C36" s="830" t="s">
        <v>957</v>
      </c>
      <c r="D36" s="831">
        <v>955</v>
      </c>
      <c r="E36" s="1097" t="s">
        <v>1792</v>
      </c>
      <c r="F36" s="1098"/>
      <c r="G36" s="539"/>
      <c r="H36" s="128"/>
    </row>
    <row r="37" spans="2:8" ht="14.25" x14ac:dyDescent="0.3">
      <c r="B37" s="32"/>
      <c r="C37" s="32"/>
      <c r="D37" s="32"/>
      <c r="E37" s="32"/>
      <c r="F37" s="32"/>
      <c r="G37" s="32"/>
      <c r="H37" s="32"/>
    </row>
  </sheetData>
  <mergeCells count="18">
    <mergeCell ref="B22:D22"/>
    <mergeCell ref="B29:F29"/>
    <mergeCell ref="B8:D8"/>
    <mergeCell ref="B11:D11"/>
    <mergeCell ref="B13:D13"/>
    <mergeCell ref="B15:D15"/>
    <mergeCell ref="E33:F33"/>
    <mergeCell ref="E34:F34"/>
    <mergeCell ref="E35:F35"/>
    <mergeCell ref="E36:F36"/>
    <mergeCell ref="E30:F30"/>
    <mergeCell ref="E31:F31"/>
    <mergeCell ref="E32:F32"/>
    <mergeCell ref="B2:H2"/>
    <mergeCell ref="B3:D3"/>
    <mergeCell ref="B4:C4"/>
    <mergeCell ref="B9:C9"/>
    <mergeCell ref="B10:C10"/>
  </mergeCells>
  <printOptions horizontalCentered="1"/>
  <pageMargins left="0.39370078740157483" right="0.39370078740157483" top="0.39370078740157483" bottom="0.39370078740157483" header="0" footer="0.19685039370078741"/>
  <pageSetup paperSize="9" scale="66" fitToHeight="0" orientation="portrait" r:id="rId1"/>
  <headerFooter>
    <oddFooter>Pagina &amp;P&amp;R</oddFoot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D8A778F0-AEF7-4340-BF5C-5171BEBCD30C}">
          <x14:formula1>
            <xm:f>Dati!$G$20:$G$25</xm:f>
          </x14:formula1>
          <xm:sqref>C6</xm:sqref>
        </x14:dataValidation>
        <x14:dataValidation type="list" allowBlank="1" showInputMessage="1" showErrorMessage="1" xr:uid="{64B220E9-87C0-4D52-B52B-D648E8E7C5FE}">
          <x14:formula1>
            <xm:f>Dati!$G$1:$G$8</xm:f>
          </x14:formula1>
          <xm:sqref>C5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FBC6C-A0B9-41F3-BC6E-D6540F60EA54}">
  <sheetPr>
    <tabColor theme="0" tint="-0.14999847407452621"/>
  </sheetPr>
  <dimension ref="A1:G109"/>
  <sheetViews>
    <sheetView workbookViewId="0">
      <selection activeCell="E9" sqref="E9"/>
    </sheetView>
  </sheetViews>
  <sheetFormatPr defaultRowHeight="15" x14ac:dyDescent="0.25"/>
  <cols>
    <col min="1" max="1" width="13" bestFit="1" customWidth="1"/>
    <col min="5" max="5" width="13.5703125" customWidth="1"/>
  </cols>
  <sheetData>
    <row r="1" spans="1:7" x14ac:dyDescent="0.25">
      <c r="A1" s="375" t="s">
        <v>701</v>
      </c>
      <c r="C1" s="468" t="s">
        <v>898</v>
      </c>
      <c r="E1" s="355" t="s">
        <v>919</v>
      </c>
      <c r="G1" s="515" t="s">
        <v>935</v>
      </c>
    </row>
    <row r="2" spans="1:7" x14ac:dyDescent="0.25">
      <c r="A2" s="376" t="s">
        <v>703</v>
      </c>
      <c r="C2" s="469" t="s">
        <v>902</v>
      </c>
      <c r="E2" s="353" t="s">
        <v>917</v>
      </c>
      <c r="G2" s="516" t="s">
        <v>930</v>
      </c>
    </row>
    <row r="3" spans="1:7" x14ac:dyDescent="0.25">
      <c r="A3" s="376" t="s">
        <v>705</v>
      </c>
      <c r="C3" s="470" t="s">
        <v>904</v>
      </c>
      <c r="G3" s="516" t="s">
        <v>936</v>
      </c>
    </row>
    <row r="4" spans="1:7" x14ac:dyDescent="0.25">
      <c r="A4" s="376" t="s">
        <v>707</v>
      </c>
      <c r="C4" s="472" t="s">
        <v>906</v>
      </c>
      <c r="G4" s="517" t="s">
        <v>937</v>
      </c>
    </row>
    <row r="5" spans="1:7" x14ac:dyDescent="0.25">
      <c r="A5" s="376" t="s">
        <v>709</v>
      </c>
      <c r="C5" s="473" t="s">
        <v>907</v>
      </c>
      <c r="G5" s="515" t="s">
        <v>938</v>
      </c>
    </row>
    <row r="6" spans="1:7" x14ac:dyDescent="0.25">
      <c r="A6" s="377" t="s">
        <v>711</v>
      </c>
      <c r="C6" s="474" t="s">
        <v>908</v>
      </c>
      <c r="G6" s="516" t="s">
        <v>940</v>
      </c>
    </row>
    <row r="7" spans="1:7" x14ac:dyDescent="0.25">
      <c r="A7" s="375" t="s">
        <v>714</v>
      </c>
      <c r="C7" s="472" t="s">
        <v>909</v>
      </c>
      <c r="G7" s="516" t="s">
        <v>942</v>
      </c>
    </row>
    <row r="8" spans="1:7" x14ac:dyDescent="0.25">
      <c r="A8" s="376" t="s">
        <v>715</v>
      </c>
      <c r="C8" s="473" t="s">
        <v>910</v>
      </c>
      <c r="G8" s="517" t="s">
        <v>944</v>
      </c>
    </row>
    <row r="9" spans="1:7" x14ac:dyDescent="0.25">
      <c r="A9" s="376" t="s">
        <v>716</v>
      </c>
      <c r="C9" s="474" t="s">
        <v>911</v>
      </c>
    </row>
    <row r="10" spans="1:7" x14ac:dyDescent="0.25">
      <c r="A10" s="376" t="s">
        <v>717</v>
      </c>
    </row>
    <row r="11" spans="1:7" x14ac:dyDescent="0.25">
      <c r="A11" s="376" t="s">
        <v>718</v>
      </c>
    </row>
    <row r="12" spans="1:7" x14ac:dyDescent="0.25">
      <c r="A12" s="377" t="s">
        <v>719</v>
      </c>
    </row>
    <row r="13" spans="1:7" x14ac:dyDescent="0.25">
      <c r="A13" s="375" t="s">
        <v>721</v>
      </c>
    </row>
    <row r="14" spans="1:7" x14ac:dyDescent="0.25">
      <c r="A14" s="376" t="s">
        <v>723</v>
      </c>
    </row>
    <row r="15" spans="1:7" x14ac:dyDescent="0.25">
      <c r="A15" s="376" t="s">
        <v>725</v>
      </c>
    </row>
    <row r="16" spans="1:7" x14ac:dyDescent="0.25">
      <c r="A16" s="376" t="s">
        <v>693</v>
      </c>
    </row>
    <row r="17" spans="1:7" x14ac:dyDescent="0.25">
      <c r="A17" s="376" t="s">
        <v>728</v>
      </c>
    </row>
    <row r="18" spans="1:7" x14ac:dyDescent="0.25">
      <c r="A18" s="377" t="s">
        <v>729</v>
      </c>
    </row>
    <row r="20" spans="1:7" x14ac:dyDescent="0.25">
      <c r="A20" s="375" t="s">
        <v>731</v>
      </c>
      <c r="C20" s="475" t="s">
        <v>731</v>
      </c>
      <c r="E20" s="427" t="s">
        <v>819</v>
      </c>
      <c r="G20" s="515" t="s">
        <v>947</v>
      </c>
    </row>
    <row r="21" spans="1:7" x14ac:dyDescent="0.25">
      <c r="A21" s="376" t="s">
        <v>733</v>
      </c>
      <c r="C21" s="476" t="s">
        <v>733</v>
      </c>
      <c r="E21" s="359" t="s">
        <v>821</v>
      </c>
      <c r="G21" s="516" t="s">
        <v>949</v>
      </c>
    </row>
    <row r="22" spans="1:7" x14ac:dyDescent="0.25">
      <c r="A22" s="376" t="s">
        <v>735</v>
      </c>
      <c r="C22" s="476" t="s">
        <v>735</v>
      </c>
      <c r="E22" s="359" t="s">
        <v>825</v>
      </c>
      <c r="G22" s="516" t="s">
        <v>931</v>
      </c>
    </row>
    <row r="23" spans="1:7" x14ac:dyDescent="0.25">
      <c r="A23" s="376" t="s">
        <v>737</v>
      </c>
      <c r="C23" s="476" t="s">
        <v>737</v>
      </c>
      <c r="E23" s="359" t="s">
        <v>827</v>
      </c>
      <c r="G23" s="516" t="s">
        <v>952</v>
      </c>
    </row>
    <row r="24" spans="1:7" x14ac:dyDescent="0.25">
      <c r="A24" s="376" t="s">
        <v>739</v>
      </c>
      <c r="C24" s="476" t="s">
        <v>739</v>
      </c>
      <c r="E24" s="359" t="s">
        <v>829</v>
      </c>
      <c r="G24" s="516" t="s">
        <v>954</v>
      </c>
    </row>
    <row r="25" spans="1:7" x14ac:dyDescent="0.25">
      <c r="A25" s="376" t="s">
        <v>741</v>
      </c>
      <c r="C25" s="476" t="s">
        <v>741</v>
      </c>
      <c r="E25" s="359" t="s">
        <v>831</v>
      </c>
      <c r="G25" s="517" t="s">
        <v>956</v>
      </c>
    </row>
    <row r="26" spans="1:7" x14ac:dyDescent="0.25">
      <c r="A26" s="376" t="s">
        <v>743</v>
      </c>
      <c r="C26" s="476" t="s">
        <v>743</v>
      </c>
      <c r="E26" s="359" t="s">
        <v>833</v>
      </c>
    </row>
    <row r="27" spans="1:7" x14ac:dyDescent="0.25">
      <c r="A27" s="376" t="s">
        <v>745</v>
      </c>
      <c r="C27" s="476" t="s">
        <v>745</v>
      </c>
      <c r="E27" s="359" t="s">
        <v>835</v>
      </c>
    </row>
    <row r="28" spans="1:7" x14ac:dyDescent="0.25">
      <c r="A28" s="376" t="s">
        <v>747</v>
      </c>
      <c r="C28" s="476" t="s">
        <v>747</v>
      </c>
      <c r="E28" s="359" t="s">
        <v>837</v>
      </c>
    </row>
    <row r="29" spans="1:7" x14ac:dyDescent="0.25">
      <c r="A29" s="376" t="s">
        <v>749</v>
      </c>
      <c r="C29" s="476" t="s">
        <v>749</v>
      </c>
      <c r="E29" s="359" t="s">
        <v>839</v>
      </c>
    </row>
    <row r="30" spans="1:7" x14ac:dyDescent="0.25">
      <c r="A30" s="376" t="s">
        <v>751</v>
      </c>
      <c r="C30" s="476" t="s">
        <v>751</v>
      </c>
      <c r="E30" s="359" t="s">
        <v>841</v>
      </c>
    </row>
    <row r="31" spans="1:7" x14ac:dyDescent="0.25">
      <c r="A31" s="376" t="s">
        <v>753</v>
      </c>
      <c r="C31" s="476" t="s">
        <v>753</v>
      </c>
      <c r="E31" s="518" t="s">
        <v>843</v>
      </c>
    </row>
    <row r="32" spans="1:7" x14ac:dyDescent="0.25">
      <c r="A32" s="376" t="s">
        <v>755</v>
      </c>
      <c r="C32" s="476" t="s">
        <v>755</v>
      </c>
    </row>
    <row r="33" spans="1:3" x14ac:dyDescent="0.25">
      <c r="A33" s="376" t="s">
        <v>757</v>
      </c>
      <c r="C33" s="476" t="s">
        <v>757</v>
      </c>
    </row>
    <row r="34" spans="1:3" x14ac:dyDescent="0.25">
      <c r="A34" s="376" t="s">
        <v>759</v>
      </c>
      <c r="C34" s="476" t="s">
        <v>759</v>
      </c>
    </row>
    <row r="35" spans="1:3" x14ac:dyDescent="0.25">
      <c r="A35" s="376" t="s">
        <v>761</v>
      </c>
      <c r="C35" s="476" t="s">
        <v>761</v>
      </c>
    </row>
    <row r="36" spans="1:3" x14ac:dyDescent="0.25">
      <c r="A36" s="376" t="s">
        <v>763</v>
      </c>
      <c r="C36" s="476" t="s">
        <v>763</v>
      </c>
    </row>
    <row r="37" spans="1:3" x14ac:dyDescent="0.25">
      <c r="A37" s="376" t="s">
        <v>765</v>
      </c>
      <c r="C37" s="476" t="s">
        <v>765</v>
      </c>
    </row>
    <row r="38" spans="1:3" x14ac:dyDescent="0.25">
      <c r="A38" s="376" t="s">
        <v>767</v>
      </c>
      <c r="C38" s="476" t="s">
        <v>767</v>
      </c>
    </row>
    <row r="39" spans="1:3" x14ac:dyDescent="0.25">
      <c r="A39" s="376" t="s">
        <v>769</v>
      </c>
      <c r="C39" s="476" t="s">
        <v>769</v>
      </c>
    </row>
    <row r="40" spans="1:3" x14ac:dyDescent="0.25">
      <c r="A40" s="376" t="s">
        <v>771</v>
      </c>
      <c r="C40" s="476" t="s">
        <v>771</v>
      </c>
    </row>
    <row r="41" spans="1:3" x14ac:dyDescent="0.25">
      <c r="A41" s="376" t="s">
        <v>773</v>
      </c>
      <c r="C41" s="476" t="s">
        <v>773</v>
      </c>
    </row>
    <row r="42" spans="1:3" x14ac:dyDescent="0.25">
      <c r="A42" s="376" t="s">
        <v>775</v>
      </c>
      <c r="C42" s="476" t="s">
        <v>775</v>
      </c>
    </row>
    <row r="43" spans="1:3" x14ac:dyDescent="0.25">
      <c r="A43" s="376" t="s">
        <v>777</v>
      </c>
      <c r="C43" s="476" t="s">
        <v>777</v>
      </c>
    </row>
    <row r="44" spans="1:3" x14ac:dyDescent="0.25">
      <c r="A44" s="376" t="s">
        <v>779</v>
      </c>
      <c r="C44" s="476" t="s">
        <v>779</v>
      </c>
    </row>
    <row r="45" spans="1:3" x14ac:dyDescent="0.25">
      <c r="A45" s="377" t="s">
        <v>781</v>
      </c>
      <c r="C45" s="477" t="s">
        <v>781</v>
      </c>
    </row>
    <row r="46" spans="1:3" x14ac:dyDescent="0.25">
      <c r="A46" s="390" t="s">
        <v>783</v>
      </c>
      <c r="C46" s="478" t="s">
        <v>783</v>
      </c>
    </row>
    <row r="47" spans="1:3" x14ac:dyDescent="0.25">
      <c r="A47" s="391" t="s">
        <v>784</v>
      </c>
      <c r="C47" s="469" t="s">
        <v>733</v>
      </c>
    </row>
    <row r="48" spans="1:3" x14ac:dyDescent="0.25">
      <c r="A48" s="391" t="s">
        <v>785</v>
      </c>
      <c r="C48" s="469" t="s">
        <v>784</v>
      </c>
    </row>
    <row r="49" spans="1:3" x14ac:dyDescent="0.25">
      <c r="A49" s="391" t="s">
        <v>786</v>
      </c>
      <c r="C49" s="469" t="s">
        <v>785</v>
      </c>
    </row>
    <row r="50" spans="1:3" x14ac:dyDescent="0.25">
      <c r="A50" s="391" t="s">
        <v>787</v>
      </c>
      <c r="C50" s="469" t="s">
        <v>786</v>
      </c>
    </row>
    <row r="51" spans="1:3" x14ac:dyDescent="0.25">
      <c r="A51" s="391" t="s">
        <v>789</v>
      </c>
      <c r="C51" s="469" t="s">
        <v>787</v>
      </c>
    </row>
    <row r="52" spans="1:3" x14ac:dyDescent="0.25">
      <c r="A52" s="391" t="s">
        <v>791</v>
      </c>
      <c r="C52" s="479" t="s">
        <v>789</v>
      </c>
    </row>
    <row r="53" spans="1:3" x14ac:dyDescent="0.25">
      <c r="A53" s="391" t="s">
        <v>793</v>
      </c>
      <c r="C53" s="479" t="s">
        <v>791</v>
      </c>
    </row>
    <row r="54" spans="1:3" x14ac:dyDescent="0.25">
      <c r="A54" s="391" t="s">
        <v>794</v>
      </c>
      <c r="C54" s="479" t="s">
        <v>793</v>
      </c>
    </row>
    <row r="55" spans="1:3" x14ac:dyDescent="0.25">
      <c r="A55" s="376" t="s">
        <v>795</v>
      </c>
      <c r="C55" s="479" t="s">
        <v>794</v>
      </c>
    </row>
    <row r="56" spans="1:3" x14ac:dyDescent="0.25">
      <c r="A56" s="376" t="s">
        <v>797</v>
      </c>
      <c r="C56" s="479" t="s">
        <v>795</v>
      </c>
    </row>
    <row r="57" spans="1:3" x14ac:dyDescent="0.25">
      <c r="A57" s="391" t="s">
        <v>798</v>
      </c>
      <c r="C57" s="479" t="s">
        <v>797</v>
      </c>
    </row>
    <row r="58" spans="1:3" x14ac:dyDescent="0.25">
      <c r="A58" s="391" t="s">
        <v>799</v>
      </c>
      <c r="C58" s="479" t="s">
        <v>798</v>
      </c>
    </row>
    <row r="59" spans="1:3" x14ac:dyDescent="0.25">
      <c r="A59" s="391" t="s">
        <v>801</v>
      </c>
      <c r="C59" s="479" t="s">
        <v>799</v>
      </c>
    </row>
    <row r="60" spans="1:3" x14ac:dyDescent="0.25">
      <c r="A60" s="391" t="s">
        <v>803</v>
      </c>
      <c r="C60" s="479" t="s">
        <v>801</v>
      </c>
    </row>
    <row r="61" spans="1:3" x14ac:dyDescent="0.25">
      <c r="A61" s="391" t="s">
        <v>805</v>
      </c>
      <c r="C61" s="479" t="s">
        <v>803</v>
      </c>
    </row>
    <row r="62" spans="1:3" x14ac:dyDescent="0.25">
      <c r="A62" s="391" t="s">
        <v>806</v>
      </c>
      <c r="C62" s="480" t="s">
        <v>805</v>
      </c>
    </row>
    <row r="63" spans="1:3" x14ac:dyDescent="0.25">
      <c r="A63" s="392" t="s">
        <v>807</v>
      </c>
      <c r="C63" s="479" t="s">
        <v>806</v>
      </c>
    </row>
    <row r="64" spans="1:3" x14ac:dyDescent="0.25">
      <c r="A64" s="390" t="s">
        <v>809</v>
      </c>
      <c r="C64" s="481" t="s">
        <v>807</v>
      </c>
    </row>
    <row r="65" spans="1:3" x14ac:dyDescent="0.25">
      <c r="A65" s="391" t="s">
        <v>811</v>
      </c>
      <c r="C65" s="482" t="s">
        <v>809</v>
      </c>
    </row>
    <row r="66" spans="1:3" x14ac:dyDescent="0.25">
      <c r="A66" s="391" t="s">
        <v>813</v>
      </c>
      <c r="C66" s="479" t="s">
        <v>811</v>
      </c>
    </row>
    <row r="67" spans="1:3" x14ac:dyDescent="0.25">
      <c r="A67" s="391" t="s">
        <v>815</v>
      </c>
      <c r="C67" s="479" t="s">
        <v>813</v>
      </c>
    </row>
    <row r="68" spans="1:3" x14ac:dyDescent="0.25">
      <c r="A68" s="391" t="s">
        <v>817</v>
      </c>
      <c r="C68" s="479" t="s">
        <v>815</v>
      </c>
    </row>
    <row r="69" spans="1:3" x14ac:dyDescent="0.25">
      <c r="A69" s="391" t="s">
        <v>819</v>
      </c>
      <c r="C69" s="479" t="s">
        <v>817</v>
      </c>
    </row>
    <row r="70" spans="1:3" x14ac:dyDescent="0.25">
      <c r="A70" s="391" t="s">
        <v>821</v>
      </c>
      <c r="C70" s="479" t="s">
        <v>819</v>
      </c>
    </row>
    <row r="71" spans="1:3" x14ac:dyDescent="0.25">
      <c r="A71" s="391" t="s">
        <v>823</v>
      </c>
      <c r="C71" s="479" t="s">
        <v>821</v>
      </c>
    </row>
    <row r="72" spans="1:3" x14ac:dyDescent="0.25">
      <c r="A72" s="391" t="s">
        <v>825</v>
      </c>
      <c r="C72" s="479" t="s">
        <v>823</v>
      </c>
    </row>
    <row r="73" spans="1:3" ht="28.5" x14ac:dyDescent="0.25">
      <c r="A73" s="376" t="s">
        <v>827</v>
      </c>
      <c r="C73" s="479" t="s">
        <v>825</v>
      </c>
    </row>
    <row r="74" spans="1:3" ht="28.5" x14ac:dyDescent="0.25">
      <c r="A74" s="376" t="s">
        <v>829</v>
      </c>
      <c r="C74" s="479" t="s">
        <v>827</v>
      </c>
    </row>
    <row r="75" spans="1:3" x14ac:dyDescent="0.25">
      <c r="A75" s="391" t="s">
        <v>831</v>
      </c>
      <c r="C75" s="479" t="s">
        <v>829</v>
      </c>
    </row>
    <row r="76" spans="1:3" x14ac:dyDescent="0.25">
      <c r="A76" s="391" t="s">
        <v>833</v>
      </c>
      <c r="C76" s="479" t="s">
        <v>831</v>
      </c>
    </row>
    <row r="77" spans="1:3" x14ac:dyDescent="0.25">
      <c r="A77" s="391" t="s">
        <v>835</v>
      </c>
      <c r="C77" s="479" t="s">
        <v>833</v>
      </c>
    </row>
    <row r="78" spans="1:3" x14ac:dyDescent="0.25">
      <c r="A78" s="391" t="s">
        <v>837</v>
      </c>
      <c r="C78" s="479" t="s">
        <v>835</v>
      </c>
    </row>
    <row r="79" spans="1:3" x14ac:dyDescent="0.25">
      <c r="A79" s="391" t="s">
        <v>839</v>
      </c>
      <c r="C79" s="479" t="s">
        <v>837</v>
      </c>
    </row>
    <row r="80" spans="1:3" x14ac:dyDescent="0.25">
      <c r="A80" s="391" t="s">
        <v>841</v>
      </c>
      <c r="C80" s="479" t="s">
        <v>839</v>
      </c>
    </row>
    <row r="81" spans="1:3" x14ac:dyDescent="0.25">
      <c r="A81" s="391" t="s">
        <v>843</v>
      </c>
      <c r="C81" s="479" t="s">
        <v>841</v>
      </c>
    </row>
    <row r="82" spans="1:3" x14ac:dyDescent="0.25">
      <c r="A82" s="392" t="s">
        <v>845</v>
      </c>
      <c r="C82" s="479" t="s">
        <v>843</v>
      </c>
    </row>
    <row r="83" spans="1:3" x14ac:dyDescent="0.25">
      <c r="A83" s="390" t="s">
        <v>847</v>
      </c>
      <c r="C83" s="481" t="s">
        <v>845</v>
      </c>
    </row>
    <row r="84" spans="1:3" x14ac:dyDescent="0.25">
      <c r="A84" s="391" t="s">
        <v>849</v>
      </c>
      <c r="C84" s="414" t="s">
        <v>847</v>
      </c>
    </row>
    <row r="85" spans="1:3" x14ac:dyDescent="0.25">
      <c r="A85" s="392" t="s">
        <v>851</v>
      </c>
      <c r="C85" s="412" t="s">
        <v>849</v>
      </c>
    </row>
    <row r="86" spans="1:3" x14ac:dyDescent="0.25">
      <c r="A86" s="390" t="s">
        <v>853</v>
      </c>
      <c r="C86" s="413" t="s">
        <v>851</v>
      </c>
    </row>
    <row r="87" spans="1:3" x14ac:dyDescent="0.25">
      <c r="A87" s="391" t="s">
        <v>855</v>
      </c>
      <c r="C87" s="482" t="s">
        <v>853</v>
      </c>
    </row>
    <row r="88" spans="1:3" x14ac:dyDescent="0.25">
      <c r="A88" s="391" t="s">
        <v>857</v>
      </c>
      <c r="C88" s="479" t="s">
        <v>855</v>
      </c>
    </row>
    <row r="89" spans="1:3" x14ac:dyDescent="0.25">
      <c r="A89" s="391" t="s">
        <v>859</v>
      </c>
      <c r="C89" s="479" t="s">
        <v>857</v>
      </c>
    </row>
    <row r="90" spans="1:3" x14ac:dyDescent="0.25">
      <c r="A90" s="391" t="s">
        <v>861</v>
      </c>
      <c r="C90" s="479" t="s">
        <v>859</v>
      </c>
    </row>
    <row r="91" spans="1:3" x14ac:dyDescent="0.25">
      <c r="A91" s="391" t="s">
        <v>863</v>
      </c>
      <c r="C91" s="479" t="s">
        <v>861</v>
      </c>
    </row>
    <row r="92" spans="1:3" x14ac:dyDescent="0.25">
      <c r="A92" s="391" t="s">
        <v>865</v>
      </c>
      <c r="C92" s="479" t="s">
        <v>863</v>
      </c>
    </row>
    <row r="93" spans="1:3" x14ac:dyDescent="0.25">
      <c r="A93" s="391" t="s">
        <v>867</v>
      </c>
      <c r="C93" s="479" t="s">
        <v>865</v>
      </c>
    </row>
    <row r="94" spans="1:3" x14ac:dyDescent="0.25">
      <c r="A94" s="391" t="s">
        <v>869</v>
      </c>
      <c r="C94" s="479" t="s">
        <v>867</v>
      </c>
    </row>
    <row r="95" spans="1:3" x14ac:dyDescent="0.25">
      <c r="A95" s="391" t="s">
        <v>871</v>
      </c>
      <c r="C95" s="479" t="s">
        <v>869</v>
      </c>
    </row>
    <row r="96" spans="1:3" x14ac:dyDescent="0.25">
      <c r="A96" s="391" t="s">
        <v>873</v>
      </c>
      <c r="C96" s="479" t="s">
        <v>871</v>
      </c>
    </row>
    <row r="97" spans="1:3" x14ac:dyDescent="0.25">
      <c r="A97" s="391" t="s">
        <v>875</v>
      </c>
      <c r="C97" s="479" t="s">
        <v>873</v>
      </c>
    </row>
    <row r="98" spans="1:3" x14ac:dyDescent="0.25">
      <c r="A98" s="391" t="s">
        <v>877</v>
      </c>
      <c r="C98" s="479" t="s">
        <v>875</v>
      </c>
    </row>
    <row r="99" spans="1:3" x14ac:dyDescent="0.25">
      <c r="A99" s="392" t="s">
        <v>879</v>
      </c>
      <c r="C99" s="479" t="s">
        <v>877</v>
      </c>
    </row>
    <row r="100" spans="1:3" x14ac:dyDescent="0.25">
      <c r="A100" s="390" t="s">
        <v>881</v>
      </c>
      <c r="C100" s="481" t="s">
        <v>879</v>
      </c>
    </row>
    <row r="101" spans="1:3" x14ac:dyDescent="0.25">
      <c r="A101" s="391" t="s">
        <v>883</v>
      </c>
      <c r="C101" s="414" t="s">
        <v>881</v>
      </c>
    </row>
    <row r="102" spans="1:3" x14ac:dyDescent="0.25">
      <c r="A102" s="391" t="s">
        <v>885</v>
      </c>
      <c r="C102" s="412" t="s">
        <v>883</v>
      </c>
    </row>
    <row r="103" spans="1:3" x14ac:dyDescent="0.25">
      <c r="A103" s="391" t="s">
        <v>887</v>
      </c>
      <c r="C103" s="412" t="s">
        <v>885</v>
      </c>
    </row>
    <row r="104" spans="1:3" x14ac:dyDescent="0.25">
      <c r="A104" s="391" t="s">
        <v>889</v>
      </c>
      <c r="C104" s="412" t="s">
        <v>887</v>
      </c>
    </row>
    <row r="105" spans="1:3" x14ac:dyDescent="0.25">
      <c r="A105" s="391" t="s">
        <v>695</v>
      </c>
      <c r="C105" s="412" t="s">
        <v>889</v>
      </c>
    </row>
    <row r="106" spans="1:3" x14ac:dyDescent="0.25">
      <c r="A106" s="391" t="s">
        <v>892</v>
      </c>
      <c r="C106" s="412" t="s">
        <v>695</v>
      </c>
    </row>
    <row r="107" spans="1:3" x14ac:dyDescent="0.25">
      <c r="A107" s="391" t="s">
        <v>894</v>
      </c>
      <c r="C107" s="412" t="s">
        <v>892</v>
      </c>
    </row>
    <row r="108" spans="1:3" x14ac:dyDescent="0.25">
      <c r="A108" s="392" t="s">
        <v>896</v>
      </c>
      <c r="C108" s="412" t="s">
        <v>894</v>
      </c>
    </row>
    <row r="109" spans="1:3" x14ac:dyDescent="0.25">
      <c r="C109" s="413" t="s">
        <v>896</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185B1-59CF-40EC-8CA9-1BC38F7C73F5}">
  <sheetPr>
    <tabColor rgb="FF0C254A"/>
    <pageSetUpPr fitToPage="1"/>
  </sheetPr>
  <dimension ref="A1:H53"/>
  <sheetViews>
    <sheetView showGridLines="0" view="pageBreakPreview" zoomScaleNormal="100" zoomScaleSheetLayoutView="100" workbookViewId="0">
      <selection sqref="A1:F53"/>
    </sheetView>
  </sheetViews>
  <sheetFormatPr defaultColWidth="9.140625" defaultRowHeight="15" x14ac:dyDescent="0.25"/>
  <cols>
    <col min="1" max="7" width="15.5703125" customWidth="1"/>
    <col min="8" max="8" width="9.5703125" customWidth="1"/>
  </cols>
  <sheetData>
    <row r="1" spans="1:6" x14ac:dyDescent="0.25">
      <c r="A1" s="882" t="e" vm="4">
        <v>#VALUE!</v>
      </c>
      <c r="B1" s="882"/>
      <c r="C1" s="882"/>
      <c r="D1" s="882"/>
      <c r="E1" s="882"/>
      <c r="F1" s="882"/>
    </row>
    <row r="2" spans="1:6" x14ac:dyDescent="0.25">
      <c r="A2" s="882"/>
      <c r="B2" s="882"/>
      <c r="C2" s="882"/>
      <c r="D2" s="882"/>
      <c r="E2" s="882"/>
      <c r="F2" s="882"/>
    </row>
    <row r="3" spans="1:6" x14ac:dyDescent="0.25">
      <c r="A3" s="882"/>
      <c r="B3" s="882"/>
      <c r="C3" s="882"/>
      <c r="D3" s="882"/>
      <c r="E3" s="882"/>
      <c r="F3" s="882"/>
    </row>
    <row r="4" spans="1:6" x14ac:dyDescent="0.25">
      <c r="A4" s="882"/>
      <c r="B4" s="882"/>
      <c r="C4" s="882"/>
      <c r="D4" s="882"/>
      <c r="E4" s="882"/>
      <c r="F4" s="882"/>
    </row>
    <row r="5" spans="1:6" x14ac:dyDescent="0.25">
      <c r="A5" s="882"/>
      <c r="B5" s="882"/>
      <c r="C5" s="882"/>
      <c r="D5" s="882"/>
      <c r="E5" s="882"/>
      <c r="F5" s="882"/>
    </row>
    <row r="6" spans="1:6" x14ac:dyDescent="0.25">
      <c r="A6" s="882"/>
      <c r="B6" s="882"/>
      <c r="C6" s="882"/>
      <c r="D6" s="882"/>
      <c r="E6" s="882"/>
      <c r="F6" s="882"/>
    </row>
    <row r="7" spans="1:6" x14ac:dyDescent="0.25">
      <c r="A7" s="882"/>
      <c r="B7" s="882"/>
      <c r="C7" s="882"/>
      <c r="D7" s="882"/>
      <c r="E7" s="882"/>
      <c r="F7" s="882"/>
    </row>
    <row r="8" spans="1:6" x14ac:dyDescent="0.25">
      <c r="A8" s="882"/>
      <c r="B8" s="882"/>
      <c r="C8" s="882"/>
      <c r="D8" s="882"/>
      <c r="E8" s="882"/>
      <c r="F8" s="882"/>
    </row>
    <row r="9" spans="1:6" x14ac:dyDescent="0.25">
      <c r="A9" s="882"/>
      <c r="B9" s="882"/>
      <c r="C9" s="882"/>
      <c r="D9" s="882"/>
      <c r="E9" s="882"/>
      <c r="F9" s="882"/>
    </row>
    <row r="10" spans="1:6" x14ac:dyDescent="0.25">
      <c r="A10" s="882"/>
      <c r="B10" s="882"/>
      <c r="C10" s="882"/>
      <c r="D10" s="882"/>
      <c r="E10" s="882"/>
      <c r="F10" s="882"/>
    </row>
    <row r="11" spans="1:6" x14ac:dyDescent="0.25">
      <c r="A11" s="882"/>
      <c r="B11" s="882"/>
      <c r="C11" s="882"/>
      <c r="D11" s="882"/>
      <c r="E11" s="882"/>
      <c r="F11" s="882"/>
    </row>
    <row r="12" spans="1:6" x14ac:dyDescent="0.25">
      <c r="A12" s="882"/>
      <c r="B12" s="882"/>
      <c r="C12" s="882"/>
      <c r="D12" s="882"/>
      <c r="E12" s="882"/>
      <c r="F12" s="882"/>
    </row>
    <row r="13" spans="1:6" x14ac:dyDescent="0.25">
      <c r="A13" s="882"/>
      <c r="B13" s="882"/>
      <c r="C13" s="882"/>
      <c r="D13" s="882"/>
      <c r="E13" s="882"/>
      <c r="F13" s="882"/>
    </row>
    <row r="14" spans="1:6" x14ac:dyDescent="0.25">
      <c r="A14" s="882"/>
      <c r="B14" s="882"/>
      <c r="C14" s="882"/>
      <c r="D14" s="882"/>
      <c r="E14" s="882"/>
      <c r="F14" s="882"/>
    </row>
    <row r="15" spans="1:6" x14ac:dyDescent="0.25">
      <c r="A15" s="882"/>
      <c r="B15" s="882"/>
      <c r="C15" s="882"/>
      <c r="D15" s="882"/>
      <c r="E15" s="882"/>
      <c r="F15" s="882"/>
    </row>
    <row r="16" spans="1:6" x14ac:dyDescent="0.25">
      <c r="A16" s="882"/>
      <c r="B16" s="882"/>
      <c r="C16" s="882"/>
      <c r="D16" s="882"/>
      <c r="E16" s="882"/>
      <c r="F16" s="882"/>
    </row>
    <row r="17" spans="1:8" x14ac:dyDescent="0.25">
      <c r="A17" s="882"/>
      <c r="B17" s="882"/>
      <c r="C17" s="882"/>
      <c r="D17" s="882"/>
      <c r="E17" s="882"/>
      <c r="F17" s="882"/>
    </row>
    <row r="18" spans="1:8" x14ac:dyDescent="0.25">
      <c r="A18" s="882"/>
      <c r="B18" s="882"/>
      <c r="C18" s="882"/>
      <c r="D18" s="882"/>
      <c r="E18" s="882"/>
      <c r="F18" s="882"/>
    </row>
    <row r="19" spans="1:8" x14ac:dyDescent="0.25">
      <c r="A19" s="882"/>
      <c r="B19" s="882"/>
      <c r="C19" s="882"/>
      <c r="D19" s="882"/>
      <c r="E19" s="882"/>
      <c r="F19" s="882"/>
    </row>
    <row r="20" spans="1:8" x14ac:dyDescent="0.25">
      <c r="A20" s="882"/>
      <c r="B20" s="882"/>
      <c r="C20" s="882"/>
      <c r="D20" s="882"/>
      <c r="E20" s="882"/>
      <c r="F20" s="882"/>
      <c r="H20" s="14"/>
    </row>
    <row r="21" spans="1:8" x14ac:dyDescent="0.25">
      <c r="A21" s="882"/>
      <c r="B21" s="882"/>
      <c r="C21" s="882"/>
      <c r="D21" s="882"/>
      <c r="E21" s="882"/>
      <c r="F21" s="882"/>
    </row>
    <row r="22" spans="1:8" x14ac:dyDescent="0.25">
      <c r="A22" s="882"/>
      <c r="B22" s="882"/>
      <c r="C22" s="882"/>
      <c r="D22" s="882"/>
      <c r="E22" s="882"/>
      <c r="F22" s="882"/>
    </row>
    <row r="23" spans="1:8" x14ac:dyDescent="0.25">
      <c r="A23" s="882"/>
      <c r="B23" s="882"/>
      <c r="C23" s="882"/>
      <c r="D23" s="882"/>
      <c r="E23" s="882"/>
      <c r="F23" s="882"/>
    </row>
    <row r="24" spans="1:8" x14ac:dyDescent="0.25">
      <c r="A24" s="882"/>
      <c r="B24" s="882"/>
      <c r="C24" s="882"/>
      <c r="D24" s="882"/>
      <c r="E24" s="882"/>
      <c r="F24" s="882"/>
    </row>
    <row r="25" spans="1:8" x14ac:dyDescent="0.25">
      <c r="A25" s="882"/>
      <c r="B25" s="882"/>
      <c r="C25" s="882"/>
      <c r="D25" s="882"/>
      <c r="E25" s="882"/>
      <c r="F25" s="882"/>
    </row>
    <row r="26" spans="1:8" x14ac:dyDescent="0.25">
      <c r="A26" s="882"/>
      <c r="B26" s="882"/>
      <c r="C26" s="882"/>
      <c r="D26" s="882"/>
      <c r="E26" s="882"/>
      <c r="F26" s="882"/>
    </row>
    <row r="27" spans="1:8" x14ac:dyDescent="0.25">
      <c r="A27" s="882"/>
      <c r="B27" s="882"/>
      <c r="C27" s="882"/>
      <c r="D27" s="882"/>
      <c r="E27" s="882"/>
      <c r="F27" s="882"/>
    </row>
    <row r="28" spans="1:8" x14ac:dyDescent="0.25">
      <c r="A28" s="882"/>
      <c r="B28" s="882"/>
      <c r="C28" s="882"/>
      <c r="D28" s="882"/>
      <c r="E28" s="882"/>
      <c r="F28" s="882"/>
    </row>
    <row r="29" spans="1:8" x14ac:dyDescent="0.25">
      <c r="A29" s="882"/>
      <c r="B29" s="882"/>
      <c r="C29" s="882"/>
      <c r="D29" s="882"/>
      <c r="E29" s="882"/>
      <c r="F29" s="882"/>
    </row>
    <row r="30" spans="1:8" x14ac:dyDescent="0.25">
      <c r="A30" s="882"/>
      <c r="B30" s="882"/>
      <c r="C30" s="882"/>
      <c r="D30" s="882"/>
      <c r="E30" s="882"/>
      <c r="F30" s="882"/>
    </row>
    <row r="31" spans="1:8" x14ac:dyDescent="0.25">
      <c r="A31" s="882"/>
      <c r="B31" s="882"/>
      <c r="C31" s="882"/>
      <c r="D31" s="882"/>
      <c r="E31" s="882"/>
      <c r="F31" s="882"/>
    </row>
    <row r="32" spans="1:8" x14ac:dyDescent="0.25">
      <c r="A32" s="882"/>
      <c r="B32" s="882"/>
      <c r="C32" s="882"/>
      <c r="D32" s="882"/>
      <c r="E32" s="882"/>
      <c r="F32" s="882"/>
    </row>
    <row r="33" spans="1:6" x14ac:dyDescent="0.25">
      <c r="A33" s="882"/>
      <c r="B33" s="882"/>
      <c r="C33" s="882"/>
      <c r="D33" s="882"/>
      <c r="E33" s="882"/>
      <c r="F33" s="882"/>
    </row>
    <row r="34" spans="1:6" x14ac:dyDescent="0.25">
      <c r="A34" s="882"/>
      <c r="B34" s="882"/>
      <c r="C34" s="882"/>
      <c r="D34" s="882"/>
      <c r="E34" s="882"/>
      <c r="F34" s="882"/>
    </row>
    <row r="35" spans="1:6" x14ac:dyDescent="0.25">
      <c r="A35" s="882"/>
      <c r="B35" s="882"/>
      <c r="C35" s="882"/>
      <c r="D35" s="882"/>
      <c r="E35" s="882"/>
      <c r="F35" s="882"/>
    </row>
    <row r="36" spans="1:6" x14ac:dyDescent="0.25">
      <c r="A36" s="882"/>
      <c r="B36" s="882"/>
      <c r="C36" s="882"/>
      <c r="D36" s="882"/>
      <c r="E36" s="882"/>
      <c r="F36" s="882"/>
    </row>
    <row r="37" spans="1:6" x14ac:dyDescent="0.25">
      <c r="A37" s="882"/>
      <c r="B37" s="882"/>
      <c r="C37" s="882"/>
      <c r="D37" s="882"/>
      <c r="E37" s="882"/>
      <c r="F37" s="882"/>
    </row>
    <row r="38" spans="1:6" x14ac:dyDescent="0.25">
      <c r="A38" s="882"/>
      <c r="B38" s="882"/>
      <c r="C38" s="882"/>
      <c r="D38" s="882"/>
      <c r="E38" s="882"/>
      <c r="F38" s="882"/>
    </row>
    <row r="39" spans="1:6" x14ac:dyDescent="0.25">
      <c r="A39" s="882"/>
      <c r="B39" s="882"/>
      <c r="C39" s="882"/>
      <c r="D39" s="882"/>
      <c r="E39" s="882"/>
      <c r="F39" s="882"/>
    </row>
    <row r="40" spans="1:6" x14ac:dyDescent="0.25">
      <c r="A40" s="882"/>
      <c r="B40" s="882"/>
      <c r="C40" s="882"/>
      <c r="D40" s="882"/>
      <c r="E40" s="882"/>
      <c r="F40" s="882"/>
    </row>
    <row r="41" spans="1:6" x14ac:dyDescent="0.25">
      <c r="A41" s="882"/>
      <c r="B41" s="882"/>
      <c r="C41" s="882"/>
      <c r="D41" s="882"/>
      <c r="E41" s="882"/>
      <c r="F41" s="882"/>
    </row>
    <row r="42" spans="1:6" x14ac:dyDescent="0.25">
      <c r="A42" s="882"/>
      <c r="B42" s="882"/>
      <c r="C42" s="882"/>
      <c r="D42" s="882"/>
      <c r="E42" s="882"/>
      <c r="F42" s="882"/>
    </row>
    <row r="43" spans="1:6" x14ac:dyDescent="0.25">
      <c r="A43" s="882"/>
      <c r="B43" s="882"/>
      <c r="C43" s="882"/>
      <c r="D43" s="882"/>
      <c r="E43" s="882"/>
      <c r="F43" s="882"/>
    </row>
    <row r="44" spans="1:6" x14ac:dyDescent="0.25">
      <c r="A44" s="882"/>
      <c r="B44" s="882"/>
      <c r="C44" s="882"/>
      <c r="D44" s="882"/>
      <c r="E44" s="882"/>
      <c r="F44" s="882"/>
    </row>
    <row r="45" spans="1:6" x14ac:dyDescent="0.25">
      <c r="A45" s="882"/>
      <c r="B45" s="882"/>
      <c r="C45" s="882"/>
      <c r="D45" s="882"/>
      <c r="E45" s="882"/>
      <c r="F45" s="882"/>
    </row>
    <row r="46" spans="1:6" x14ac:dyDescent="0.25">
      <c r="A46" s="882"/>
      <c r="B46" s="882"/>
      <c r="C46" s="882"/>
      <c r="D46" s="882"/>
      <c r="E46" s="882"/>
      <c r="F46" s="882"/>
    </row>
    <row r="47" spans="1:6" x14ac:dyDescent="0.25">
      <c r="A47" s="882"/>
      <c r="B47" s="882"/>
      <c r="C47" s="882"/>
      <c r="D47" s="882"/>
      <c r="E47" s="882"/>
      <c r="F47" s="882"/>
    </row>
    <row r="48" spans="1:6" x14ac:dyDescent="0.25">
      <c r="A48" s="882"/>
      <c r="B48" s="882"/>
      <c r="C48" s="882"/>
      <c r="D48" s="882"/>
      <c r="E48" s="882"/>
      <c r="F48" s="882"/>
    </row>
    <row r="49" spans="1:6" x14ac:dyDescent="0.25">
      <c r="A49" s="882"/>
      <c r="B49" s="882"/>
      <c r="C49" s="882"/>
      <c r="D49" s="882"/>
      <c r="E49" s="882"/>
      <c r="F49" s="882"/>
    </row>
    <row r="50" spans="1:6" x14ac:dyDescent="0.25">
      <c r="A50" s="882"/>
      <c r="B50" s="882"/>
      <c r="C50" s="882"/>
      <c r="D50" s="882"/>
      <c r="E50" s="882"/>
      <c r="F50" s="882"/>
    </row>
    <row r="51" spans="1:6" x14ac:dyDescent="0.25">
      <c r="A51" s="882"/>
      <c r="B51" s="882"/>
      <c r="C51" s="882"/>
      <c r="D51" s="882"/>
      <c r="E51" s="882"/>
      <c r="F51" s="882"/>
    </row>
    <row r="52" spans="1:6" x14ac:dyDescent="0.25">
      <c r="A52" s="882"/>
      <c r="B52" s="882"/>
      <c r="C52" s="882"/>
      <c r="D52" s="882"/>
      <c r="E52" s="882"/>
      <c r="F52" s="882"/>
    </row>
    <row r="53" spans="1:6" ht="21.2" customHeight="1" x14ac:dyDescent="0.25">
      <c r="A53" s="882"/>
      <c r="B53" s="882"/>
      <c r="C53" s="882"/>
      <c r="D53" s="882"/>
      <c r="E53" s="882"/>
      <c r="F53" s="882"/>
    </row>
  </sheetData>
  <mergeCells count="1">
    <mergeCell ref="A1:F53"/>
  </mergeCells>
  <printOptions horizontalCentered="1" verticalCentered="1"/>
  <pageMargins left="0.39370078740157483" right="0.39370078740157483" top="0.39370078740157483" bottom="0.39370078740157483" header="0" footer="0.19685039370078741"/>
  <pageSetup paperSize="9" fitToHeight="0" orientation="portrait" r:id="rId1"/>
  <headerFooter>
    <oddFooter>Pagina &amp;P&amp;R</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4272-AEF3-4B28-9B3E-0ADD388B6458}">
  <sheetPr>
    <tabColor theme="8" tint="0.59999389629810485"/>
    <pageSetUpPr fitToPage="1"/>
  </sheetPr>
  <dimension ref="A1:J83"/>
  <sheetViews>
    <sheetView showGridLines="0" view="pageBreakPreview" topLeftCell="B67" zoomScaleNormal="115" zoomScaleSheetLayoutView="100" zoomScalePageLayoutView="70" workbookViewId="0">
      <selection activeCell="D81" sqref="D81:D82"/>
    </sheetView>
  </sheetViews>
  <sheetFormatPr defaultColWidth="9.140625" defaultRowHeight="14.25" x14ac:dyDescent="0.2"/>
  <cols>
    <col min="1" max="1" width="0" style="1" hidden="1" customWidth="1"/>
    <col min="2" max="2" width="14.5703125" style="1" customWidth="1"/>
    <col min="3" max="3" width="68.85546875" style="1" customWidth="1"/>
    <col min="4" max="5" width="10.5703125" style="1" customWidth="1"/>
    <col min="6" max="7" width="9.5703125" style="1" customWidth="1"/>
    <col min="8" max="8" width="10.5703125" style="1" customWidth="1"/>
    <col min="9" max="16384" width="9.140625" style="1"/>
  </cols>
  <sheetData>
    <row r="1" spans="1:10" hidden="1" x14ac:dyDescent="0.2">
      <c r="A1" s="1" t="s">
        <v>0</v>
      </c>
    </row>
    <row r="2" spans="1:10" ht="60" customHeight="1" x14ac:dyDescent="0.2">
      <c r="B2" s="959" t="s">
        <v>958</v>
      </c>
      <c r="C2" s="959"/>
      <c r="D2" s="959"/>
      <c r="E2" s="959"/>
      <c r="F2" s="959"/>
      <c r="G2" s="959"/>
      <c r="H2" s="959"/>
    </row>
    <row r="3" spans="1:10" ht="390" customHeight="1" x14ac:dyDescent="0.2">
      <c r="B3" s="908" t="s">
        <v>959</v>
      </c>
      <c r="C3" s="908"/>
      <c r="D3" s="908"/>
      <c r="E3" s="33"/>
      <c r="F3" s="33"/>
      <c r="G3" s="33"/>
      <c r="H3" s="33"/>
    </row>
    <row r="4" spans="1:10" ht="15" customHeight="1" x14ac:dyDescent="0.2">
      <c r="B4" s="1056"/>
      <c r="C4" s="1056"/>
      <c r="D4" s="1056"/>
      <c r="E4" s="1056"/>
      <c r="F4" s="1056"/>
      <c r="G4" s="1056"/>
      <c r="H4" s="45"/>
    </row>
    <row r="5" spans="1:10" ht="20.100000000000001" customHeight="1" x14ac:dyDescent="0.2">
      <c r="B5" s="895" t="s">
        <v>31</v>
      </c>
      <c r="C5" s="896"/>
      <c r="D5" s="896"/>
      <c r="E5" s="896"/>
      <c r="F5" s="896"/>
      <c r="G5" s="896"/>
      <c r="H5" s="897"/>
    </row>
    <row r="6" spans="1:10" s="110" customFormat="1" ht="39.950000000000003" customHeight="1" x14ac:dyDescent="0.25">
      <c r="B6" s="565" t="s">
        <v>32</v>
      </c>
      <c r="C6" s="553" t="s">
        <v>33</v>
      </c>
      <c r="D6" s="573" t="s">
        <v>34</v>
      </c>
      <c r="E6" s="1104" t="s">
        <v>35</v>
      </c>
      <c r="F6" s="1105"/>
      <c r="G6" s="1106" t="s">
        <v>36</v>
      </c>
      <c r="H6" s="1105"/>
    </row>
    <row r="7" spans="1:10" x14ac:dyDescent="0.2">
      <c r="B7" s="665" t="s">
        <v>960</v>
      </c>
      <c r="C7" s="760" t="s">
        <v>38</v>
      </c>
      <c r="D7" s="763">
        <v>506</v>
      </c>
      <c r="E7" s="1117" t="s">
        <v>1615</v>
      </c>
      <c r="F7" s="1118"/>
      <c r="G7" s="1109" t="s">
        <v>1692</v>
      </c>
      <c r="H7" s="1110"/>
      <c r="I7" s="539"/>
      <c r="J7" s="15"/>
    </row>
    <row r="8" spans="1:10" x14ac:dyDescent="0.2">
      <c r="B8" s="666" t="s">
        <v>961</v>
      </c>
      <c r="C8" s="761" t="s">
        <v>40</v>
      </c>
      <c r="D8" s="764">
        <v>506</v>
      </c>
      <c r="E8" s="1111" t="s">
        <v>1617</v>
      </c>
      <c r="F8" s="1112" t="e">
        <v>#REF!</v>
      </c>
      <c r="G8" s="1100" t="s">
        <v>1690</v>
      </c>
      <c r="H8" s="1101" t="s">
        <v>962</v>
      </c>
      <c r="I8" s="539"/>
      <c r="J8" s="15"/>
    </row>
    <row r="9" spans="1:10" x14ac:dyDescent="0.2">
      <c r="B9" s="666" t="s">
        <v>963</v>
      </c>
      <c r="C9" s="761" t="s">
        <v>44</v>
      </c>
      <c r="D9" s="764">
        <v>506</v>
      </c>
      <c r="E9" s="1111" t="s">
        <v>1618</v>
      </c>
      <c r="F9" s="1112" t="e">
        <v>#REF!</v>
      </c>
      <c r="G9" s="1100" t="s">
        <v>1692</v>
      </c>
      <c r="H9" s="1101" t="s">
        <v>962</v>
      </c>
      <c r="I9" s="539"/>
      <c r="J9" s="15"/>
    </row>
    <row r="10" spans="1:10" x14ac:dyDescent="0.2">
      <c r="B10" s="666" t="s">
        <v>964</v>
      </c>
      <c r="C10" s="761" t="s">
        <v>42</v>
      </c>
      <c r="D10" s="764">
        <v>506</v>
      </c>
      <c r="E10" s="1111" t="s">
        <v>1619</v>
      </c>
      <c r="F10" s="1112" t="e">
        <v>#REF!</v>
      </c>
      <c r="G10" s="1100" t="s">
        <v>1690</v>
      </c>
      <c r="H10" s="1101" t="s">
        <v>962</v>
      </c>
      <c r="I10" s="539"/>
      <c r="J10" s="15"/>
    </row>
    <row r="11" spans="1:10" x14ac:dyDescent="0.2">
      <c r="B11" s="667" t="s">
        <v>965</v>
      </c>
      <c r="C11" s="762" t="s">
        <v>46</v>
      </c>
      <c r="D11" s="765">
        <v>506</v>
      </c>
      <c r="E11" s="1113" t="s">
        <v>1621</v>
      </c>
      <c r="F11" s="1114" t="e">
        <v>#REF!</v>
      </c>
      <c r="G11" s="1102" t="s">
        <v>1690</v>
      </c>
      <c r="H11" s="1103" t="s">
        <v>962</v>
      </c>
      <c r="I11" s="539"/>
      <c r="J11" s="15"/>
    </row>
    <row r="12" spans="1:10" x14ac:dyDescent="0.2">
      <c r="B12" s="33"/>
      <c r="C12" s="33"/>
      <c r="D12" s="24"/>
      <c r="E12" s="25"/>
      <c r="F12" s="26"/>
      <c r="G12" s="27"/>
      <c r="H12" s="27"/>
    </row>
    <row r="13" spans="1:10" ht="20.100000000000001" customHeight="1" x14ac:dyDescent="0.2">
      <c r="B13" s="895" t="s">
        <v>111</v>
      </c>
      <c r="C13" s="896"/>
      <c r="D13" s="896"/>
      <c r="E13" s="896"/>
      <c r="F13" s="896"/>
      <c r="G13" s="896"/>
      <c r="H13" s="897"/>
    </row>
    <row r="14" spans="1:10" ht="30" x14ac:dyDescent="0.2">
      <c r="B14" s="565" t="s">
        <v>32</v>
      </c>
      <c r="C14" s="553" t="s">
        <v>33</v>
      </c>
      <c r="D14" s="573" t="s">
        <v>34</v>
      </c>
      <c r="E14" s="1104" t="s">
        <v>35</v>
      </c>
      <c r="F14" s="1105"/>
      <c r="G14" s="1106" t="s">
        <v>36</v>
      </c>
      <c r="H14" s="1105"/>
    </row>
    <row r="15" spans="1:10" x14ac:dyDescent="0.2">
      <c r="B15" s="665" t="s">
        <v>966</v>
      </c>
      <c r="C15" s="766" t="s">
        <v>38</v>
      </c>
      <c r="D15" s="763">
        <v>905</v>
      </c>
      <c r="E15" s="1117" t="s">
        <v>1622</v>
      </c>
      <c r="F15" s="1118"/>
      <c r="G15" s="1109" t="s">
        <v>1692</v>
      </c>
      <c r="H15" s="1110"/>
      <c r="I15" s="539"/>
      <c r="J15" s="15"/>
    </row>
    <row r="16" spans="1:10" x14ac:dyDescent="0.2">
      <c r="B16" s="666" t="s">
        <v>967</v>
      </c>
      <c r="C16" s="767" t="s">
        <v>44</v>
      </c>
      <c r="D16" s="764">
        <v>905</v>
      </c>
      <c r="E16" s="1111" t="s">
        <v>1623</v>
      </c>
      <c r="F16" s="1112" t="e">
        <v>#REF!</v>
      </c>
      <c r="G16" s="1100" t="s">
        <v>1700</v>
      </c>
      <c r="H16" s="1101" t="s">
        <v>962</v>
      </c>
      <c r="I16" s="539"/>
      <c r="J16" s="15"/>
    </row>
    <row r="17" spans="2:10" x14ac:dyDescent="0.2">
      <c r="B17" s="667" t="s">
        <v>968</v>
      </c>
      <c r="C17" s="768" t="s">
        <v>42</v>
      </c>
      <c r="D17" s="765">
        <v>905</v>
      </c>
      <c r="E17" s="1113" t="s">
        <v>1624</v>
      </c>
      <c r="F17" s="1114" t="e">
        <v>#REF!</v>
      </c>
      <c r="G17" s="1102" t="s">
        <v>1700</v>
      </c>
      <c r="H17" s="1103" t="s">
        <v>962</v>
      </c>
      <c r="I17" s="539"/>
      <c r="J17" s="15"/>
    </row>
    <row r="18" spans="2:10" x14ac:dyDescent="0.2">
      <c r="B18" s="33"/>
      <c r="C18" s="33"/>
      <c r="D18" s="24"/>
      <c r="E18" s="25"/>
      <c r="F18" s="26"/>
      <c r="G18" s="27"/>
      <c r="H18" s="27"/>
    </row>
    <row r="19" spans="2:10" ht="20.100000000000001" customHeight="1" x14ac:dyDescent="0.2">
      <c r="B19" s="895" t="s">
        <v>969</v>
      </c>
      <c r="C19" s="896"/>
      <c r="D19" s="896"/>
      <c r="E19" s="896"/>
      <c r="F19" s="896"/>
      <c r="G19" s="896"/>
      <c r="H19" s="897"/>
    </row>
    <row r="20" spans="2:10" ht="30" x14ac:dyDescent="0.2">
      <c r="B20" s="565" t="s">
        <v>32</v>
      </c>
      <c r="C20" s="553" t="s">
        <v>33</v>
      </c>
      <c r="D20" s="573" t="s">
        <v>34</v>
      </c>
      <c r="E20" s="1104" t="s">
        <v>35</v>
      </c>
      <c r="F20" s="1105"/>
      <c r="G20" s="1106" t="s">
        <v>36</v>
      </c>
      <c r="H20" s="1105"/>
    </row>
    <row r="21" spans="2:10" ht="14.1" customHeight="1" x14ac:dyDescent="0.2">
      <c r="B21" s="666" t="s">
        <v>970</v>
      </c>
      <c r="C21" s="766" t="s">
        <v>38</v>
      </c>
      <c r="D21" s="763">
        <v>1342</v>
      </c>
      <c r="E21" s="1117" t="s">
        <v>1684</v>
      </c>
      <c r="F21" s="1118" t="e">
        <v>#REF!</v>
      </c>
      <c r="G21" s="1119" t="s">
        <v>1692</v>
      </c>
      <c r="H21" s="1120"/>
      <c r="I21" s="539"/>
      <c r="J21" s="15"/>
    </row>
    <row r="22" spans="2:10" ht="14.1" customHeight="1" x14ac:dyDescent="0.2">
      <c r="B22" s="667" t="s">
        <v>971</v>
      </c>
      <c r="C22" s="768" t="s">
        <v>972</v>
      </c>
      <c r="D22" s="765">
        <v>1342</v>
      </c>
      <c r="E22" s="1113" t="s">
        <v>1686</v>
      </c>
      <c r="F22" s="1114"/>
      <c r="G22" s="1107" t="s">
        <v>1694</v>
      </c>
      <c r="H22" s="1108" t="s">
        <v>962</v>
      </c>
      <c r="I22" s="539"/>
      <c r="J22" s="15"/>
    </row>
    <row r="23" spans="2:10" x14ac:dyDescent="0.2">
      <c r="B23" s="33"/>
      <c r="C23" s="33"/>
      <c r="D23" s="24"/>
      <c r="E23" s="25"/>
      <c r="F23" s="26"/>
      <c r="G23" s="27"/>
      <c r="H23" s="27"/>
    </row>
    <row r="24" spans="2:10" ht="20.100000000000001" customHeight="1" x14ac:dyDescent="0.2">
      <c r="B24" s="895" t="s">
        <v>136</v>
      </c>
      <c r="C24" s="896"/>
      <c r="D24" s="896"/>
      <c r="E24" s="896"/>
      <c r="F24" s="896"/>
      <c r="G24" s="896"/>
      <c r="H24" s="897"/>
    </row>
    <row r="25" spans="2:10" x14ac:dyDescent="0.2">
      <c r="B25" s="665" t="s">
        <v>973</v>
      </c>
      <c r="C25" s="766" t="s">
        <v>138</v>
      </c>
      <c r="D25" s="662">
        <v>647</v>
      </c>
      <c r="E25" s="1117" t="s">
        <v>1632</v>
      </c>
      <c r="F25" s="1118"/>
      <c r="G25" s="1109" t="s">
        <v>1716</v>
      </c>
      <c r="H25" s="1110"/>
      <c r="I25" s="539"/>
      <c r="J25" s="15"/>
    </row>
    <row r="26" spans="2:10" ht="15" customHeight="1" x14ac:dyDescent="0.2">
      <c r="B26" s="666" t="s">
        <v>974</v>
      </c>
      <c r="C26" s="767" t="s">
        <v>142</v>
      </c>
      <c r="D26" s="764">
        <v>647</v>
      </c>
      <c r="E26" s="1111" t="s">
        <v>1634</v>
      </c>
      <c r="F26" s="1112" t="e">
        <v>#REF!</v>
      </c>
      <c r="G26" s="1100" t="s">
        <v>1714</v>
      </c>
      <c r="H26" s="1101" t="s">
        <v>962</v>
      </c>
      <c r="I26" s="539"/>
      <c r="J26" s="15"/>
    </row>
    <row r="27" spans="2:10" x14ac:dyDescent="0.2">
      <c r="B27" s="666" t="s">
        <v>975</v>
      </c>
      <c r="C27" s="767" t="s">
        <v>146</v>
      </c>
      <c r="D27" s="764">
        <v>905</v>
      </c>
      <c r="E27" s="1111" t="s">
        <v>1636</v>
      </c>
      <c r="F27" s="1112" t="e">
        <v>#REF!</v>
      </c>
      <c r="G27" s="1100" t="s">
        <v>1784</v>
      </c>
      <c r="H27" s="1101" t="s">
        <v>962</v>
      </c>
      <c r="I27" s="539"/>
      <c r="J27" s="15"/>
    </row>
    <row r="28" spans="2:10" x14ac:dyDescent="0.2">
      <c r="B28" s="666" t="s">
        <v>976</v>
      </c>
      <c r="C28" s="767" t="s">
        <v>148</v>
      </c>
      <c r="D28" s="764">
        <v>905</v>
      </c>
      <c r="E28" s="1111" t="s">
        <v>1638</v>
      </c>
      <c r="F28" s="1112" t="e">
        <v>#REF!</v>
      </c>
      <c r="G28" s="1100" t="s">
        <v>1786</v>
      </c>
      <c r="H28" s="1101" t="s">
        <v>962</v>
      </c>
      <c r="I28" s="539"/>
      <c r="J28" s="15"/>
    </row>
    <row r="29" spans="2:10" x14ac:dyDescent="0.2">
      <c r="B29" s="666" t="s">
        <v>977</v>
      </c>
      <c r="C29" s="767" t="s">
        <v>150</v>
      </c>
      <c r="D29" s="764">
        <v>905</v>
      </c>
      <c r="E29" s="1111" t="s">
        <v>1640</v>
      </c>
      <c r="F29" s="1112" t="e">
        <v>#REF!</v>
      </c>
      <c r="G29" s="1100" t="s">
        <v>1788</v>
      </c>
      <c r="H29" s="1101" t="s">
        <v>962</v>
      </c>
      <c r="I29" s="539"/>
      <c r="J29" s="15"/>
    </row>
    <row r="30" spans="2:10" x14ac:dyDescent="0.2">
      <c r="B30" s="666" t="s">
        <v>978</v>
      </c>
      <c r="C30" s="672" t="s">
        <v>979</v>
      </c>
      <c r="D30" s="764">
        <v>1063</v>
      </c>
      <c r="E30" s="1111" t="s">
        <v>1642</v>
      </c>
      <c r="F30" s="1112" t="e">
        <v>#REF!</v>
      </c>
      <c r="G30" s="1100" t="s">
        <v>1734</v>
      </c>
      <c r="H30" s="1101" t="s">
        <v>962</v>
      </c>
      <c r="I30" s="539"/>
      <c r="J30" s="15"/>
    </row>
    <row r="31" spans="2:10" x14ac:dyDescent="0.2">
      <c r="B31" s="666" t="s">
        <v>980</v>
      </c>
      <c r="C31" s="672" t="s">
        <v>981</v>
      </c>
      <c r="D31" s="764">
        <v>666</v>
      </c>
      <c r="E31" s="1111" t="s">
        <v>1644</v>
      </c>
      <c r="F31" s="1112" t="e">
        <v>#REF!</v>
      </c>
      <c r="G31" s="1100" t="s">
        <v>1790</v>
      </c>
      <c r="H31" s="1101" t="s">
        <v>962</v>
      </c>
      <c r="I31" s="539"/>
      <c r="J31" s="15"/>
    </row>
    <row r="32" spans="2:10" x14ac:dyDescent="0.2">
      <c r="B32" s="666" t="s">
        <v>982</v>
      </c>
      <c r="C32" s="672" t="s">
        <v>983</v>
      </c>
      <c r="D32" s="764">
        <v>1063</v>
      </c>
      <c r="E32" s="1111" t="s">
        <v>1646</v>
      </c>
      <c r="F32" s="1112" t="e">
        <v>#REF!</v>
      </c>
      <c r="G32" s="1100" t="s">
        <v>1794</v>
      </c>
      <c r="H32" s="1101" t="s">
        <v>962</v>
      </c>
      <c r="I32" s="539"/>
      <c r="J32" s="15"/>
    </row>
    <row r="33" spans="2:10" x14ac:dyDescent="0.2">
      <c r="B33" s="667" t="s">
        <v>984</v>
      </c>
      <c r="C33" s="673" t="s">
        <v>985</v>
      </c>
      <c r="D33" s="765">
        <v>1063</v>
      </c>
      <c r="E33" s="1113" t="s">
        <v>1647</v>
      </c>
      <c r="F33" s="1114" t="e">
        <v>#REF!</v>
      </c>
      <c r="G33" s="1102" t="s">
        <v>1734</v>
      </c>
      <c r="H33" s="1103" t="s">
        <v>962</v>
      </c>
      <c r="I33" s="539"/>
      <c r="J33" s="15"/>
    </row>
    <row r="34" spans="2:10" x14ac:dyDescent="0.2">
      <c r="B34" s="33"/>
      <c r="C34" s="33"/>
      <c r="D34" s="24"/>
      <c r="E34" s="25"/>
      <c r="F34" s="26"/>
      <c r="G34" s="27"/>
      <c r="H34" s="27"/>
    </row>
    <row r="35" spans="2:10" ht="20.100000000000001" customHeight="1" x14ac:dyDescent="0.2">
      <c r="B35" s="895" t="s">
        <v>170</v>
      </c>
      <c r="C35" s="896"/>
      <c r="D35" s="896"/>
      <c r="E35" s="896"/>
      <c r="F35" s="896"/>
      <c r="G35" s="896"/>
      <c r="H35" s="897"/>
    </row>
    <row r="36" spans="2:10" s="110" customFormat="1" ht="39.950000000000003" customHeight="1" x14ac:dyDescent="0.25">
      <c r="B36" s="565" t="s">
        <v>32</v>
      </c>
      <c r="C36" s="553" t="s">
        <v>33</v>
      </c>
      <c r="D36" s="573" t="s">
        <v>34</v>
      </c>
      <c r="E36" s="1104" t="s">
        <v>35</v>
      </c>
      <c r="F36" s="1105"/>
      <c r="G36" s="1106" t="s">
        <v>36</v>
      </c>
      <c r="H36" s="1105"/>
    </row>
    <row r="37" spans="2:10" x14ac:dyDescent="0.2">
      <c r="B37" s="665" t="s">
        <v>986</v>
      </c>
      <c r="C37" s="766" t="s">
        <v>174</v>
      </c>
      <c r="D37" s="763">
        <v>949</v>
      </c>
      <c r="E37" s="1117" t="s">
        <v>1648</v>
      </c>
      <c r="F37" s="1118"/>
      <c r="G37" s="1109" t="s">
        <v>1706</v>
      </c>
      <c r="H37" s="1110"/>
      <c r="I37" s="539"/>
      <c r="J37" s="15"/>
    </row>
    <row r="38" spans="2:10" x14ac:dyDescent="0.2">
      <c r="B38" s="666" t="s">
        <v>987</v>
      </c>
      <c r="C38" s="767" t="s">
        <v>176</v>
      </c>
      <c r="D38" s="764">
        <v>949</v>
      </c>
      <c r="E38" s="1111" t="s">
        <v>1649</v>
      </c>
      <c r="F38" s="1112" t="e">
        <v>#REF!</v>
      </c>
      <c r="G38" s="1100" t="s">
        <v>1708</v>
      </c>
      <c r="H38" s="1101" t="s">
        <v>988</v>
      </c>
      <c r="I38" s="539"/>
      <c r="J38" s="15"/>
    </row>
    <row r="39" spans="2:10" x14ac:dyDescent="0.2">
      <c r="B39" s="666" t="s">
        <v>989</v>
      </c>
      <c r="C39" s="767" t="s">
        <v>178</v>
      </c>
      <c r="D39" s="764">
        <v>949</v>
      </c>
      <c r="E39" s="1111" t="s">
        <v>1650</v>
      </c>
      <c r="F39" s="1112" t="e">
        <v>#REF!</v>
      </c>
      <c r="G39" s="1100" t="s">
        <v>1710</v>
      </c>
      <c r="H39" s="1101" t="s">
        <v>988</v>
      </c>
      <c r="I39" s="539"/>
      <c r="J39" s="15"/>
    </row>
    <row r="40" spans="2:10" x14ac:dyDescent="0.2">
      <c r="B40" s="667" t="s">
        <v>990</v>
      </c>
      <c r="C40" s="768" t="s">
        <v>172</v>
      </c>
      <c r="D40" s="765">
        <v>949</v>
      </c>
      <c r="E40" s="1113" t="s">
        <v>1651</v>
      </c>
      <c r="F40" s="1114" t="e">
        <v>#REF!</v>
      </c>
      <c r="G40" s="1102" t="s">
        <v>1802</v>
      </c>
      <c r="H40" s="1103" t="s">
        <v>988</v>
      </c>
      <c r="I40" s="539"/>
      <c r="J40" s="15"/>
    </row>
    <row r="41" spans="2:10" x14ac:dyDescent="0.2">
      <c r="B41" s="33"/>
      <c r="C41" s="33"/>
      <c r="D41" s="24"/>
      <c r="E41" s="25"/>
      <c r="F41" s="26"/>
      <c r="G41" s="27"/>
      <c r="H41" s="27"/>
    </row>
    <row r="42" spans="2:10" ht="20.100000000000001" customHeight="1" x14ac:dyDescent="0.2">
      <c r="B42" s="895" t="s">
        <v>181</v>
      </c>
      <c r="C42" s="896"/>
      <c r="D42" s="896"/>
      <c r="E42" s="896"/>
      <c r="F42" s="896"/>
      <c r="G42" s="896"/>
      <c r="H42" s="897"/>
    </row>
    <row r="43" spans="2:10" s="110" customFormat="1" ht="39.950000000000003" customHeight="1" x14ac:dyDescent="0.25">
      <c r="B43" s="565" t="s">
        <v>32</v>
      </c>
      <c r="C43" s="553" t="s">
        <v>33</v>
      </c>
      <c r="D43" s="573" t="s">
        <v>34</v>
      </c>
      <c r="E43" s="1104" t="s">
        <v>35</v>
      </c>
      <c r="F43" s="1105"/>
      <c r="G43" s="1106" t="s">
        <v>36</v>
      </c>
      <c r="H43" s="1105"/>
    </row>
    <row r="44" spans="2:10" x14ac:dyDescent="0.2">
      <c r="B44" s="665" t="s">
        <v>991</v>
      </c>
      <c r="C44" s="766" t="s">
        <v>184</v>
      </c>
      <c r="D44" s="763">
        <v>905</v>
      </c>
      <c r="E44" s="1117" t="s">
        <v>1625</v>
      </c>
      <c r="F44" s="1118"/>
      <c r="G44" s="1109" t="s">
        <v>1698</v>
      </c>
      <c r="H44" s="1110"/>
      <c r="I44" s="539"/>
      <c r="J44" s="15"/>
    </row>
    <row r="45" spans="2:10" x14ac:dyDescent="0.2">
      <c r="B45" s="666" t="s">
        <v>992</v>
      </c>
      <c r="C45" s="767" t="s">
        <v>186</v>
      </c>
      <c r="D45" s="764">
        <v>1305</v>
      </c>
      <c r="E45" s="1111" t="s">
        <v>1627</v>
      </c>
      <c r="F45" s="1112" t="e">
        <v>#REF!</v>
      </c>
      <c r="G45" s="1100" t="s">
        <v>1722</v>
      </c>
      <c r="H45" s="1101" t="s">
        <v>988</v>
      </c>
      <c r="I45" s="539"/>
      <c r="J45" s="15"/>
    </row>
    <row r="46" spans="2:10" x14ac:dyDescent="0.2">
      <c r="B46" s="666" t="s">
        <v>993</v>
      </c>
      <c r="C46" s="767" t="s">
        <v>190</v>
      </c>
      <c r="D46" s="764">
        <v>1305</v>
      </c>
      <c r="E46" s="1111" t="s">
        <v>1628</v>
      </c>
      <c r="F46" s="1112" t="e">
        <v>#REF!</v>
      </c>
      <c r="G46" s="1100" t="s">
        <v>1726</v>
      </c>
      <c r="H46" s="1101" t="s">
        <v>988</v>
      </c>
      <c r="I46" s="539"/>
      <c r="J46" s="15"/>
    </row>
    <row r="47" spans="2:10" x14ac:dyDescent="0.2">
      <c r="B47" s="666" t="s">
        <v>994</v>
      </c>
      <c r="C47" s="767" t="s">
        <v>192</v>
      </c>
      <c r="D47" s="764">
        <v>1305</v>
      </c>
      <c r="E47" s="1111" t="s">
        <v>1630</v>
      </c>
      <c r="F47" s="1112" t="e">
        <v>#REF!</v>
      </c>
      <c r="G47" s="1100" t="s">
        <v>1718</v>
      </c>
      <c r="H47" s="1101" t="s">
        <v>988</v>
      </c>
      <c r="I47" s="539"/>
      <c r="J47" s="15"/>
    </row>
    <row r="48" spans="2:10" x14ac:dyDescent="0.2">
      <c r="B48" s="666" t="s">
        <v>995</v>
      </c>
      <c r="C48" s="767" t="s">
        <v>194</v>
      </c>
      <c r="D48" s="764">
        <v>1305</v>
      </c>
      <c r="E48" s="1111" t="s">
        <v>1631</v>
      </c>
      <c r="F48" s="1112" t="e">
        <v>#REF!</v>
      </c>
      <c r="G48" s="1100" t="s">
        <v>1720</v>
      </c>
      <c r="H48" s="1101" t="s">
        <v>988</v>
      </c>
      <c r="I48" s="539"/>
      <c r="J48" s="15"/>
    </row>
    <row r="49" spans="2:10" x14ac:dyDescent="0.2">
      <c r="B49" s="666" t="s">
        <v>996</v>
      </c>
      <c r="C49" s="672" t="s">
        <v>997</v>
      </c>
      <c r="D49" s="764">
        <v>913</v>
      </c>
      <c r="E49" s="1111" t="s">
        <v>1653</v>
      </c>
      <c r="F49" s="1112" t="e">
        <v>#REF!</v>
      </c>
      <c r="G49" s="1100" t="s">
        <v>1776</v>
      </c>
      <c r="H49" s="1101" t="s">
        <v>988</v>
      </c>
      <c r="I49" s="539"/>
      <c r="J49" s="15"/>
    </row>
    <row r="50" spans="2:10" x14ac:dyDescent="0.2">
      <c r="B50" s="666" t="s">
        <v>998</v>
      </c>
      <c r="C50" s="672" t="s">
        <v>999</v>
      </c>
      <c r="D50" s="764">
        <v>913</v>
      </c>
      <c r="E50" s="1111" t="s">
        <v>1655</v>
      </c>
      <c r="F50" s="1112" t="e">
        <v>#REF!</v>
      </c>
      <c r="G50" s="1100" t="s">
        <v>1768</v>
      </c>
      <c r="H50" s="1101" t="s">
        <v>988</v>
      </c>
      <c r="I50" s="539"/>
      <c r="J50" s="15"/>
    </row>
    <row r="51" spans="2:10" x14ac:dyDescent="0.2">
      <c r="B51" s="666" t="s">
        <v>1000</v>
      </c>
      <c r="C51" s="672" t="s">
        <v>1001</v>
      </c>
      <c r="D51" s="764">
        <v>913</v>
      </c>
      <c r="E51" s="1111" t="s">
        <v>1657</v>
      </c>
      <c r="F51" s="1112" t="e">
        <v>#REF!</v>
      </c>
      <c r="G51" s="1100" t="s">
        <v>1744</v>
      </c>
      <c r="H51" s="1101" t="s">
        <v>988</v>
      </c>
      <c r="I51" s="539"/>
      <c r="J51" s="15"/>
    </row>
    <row r="52" spans="2:10" x14ac:dyDescent="0.2">
      <c r="B52" s="666" t="s">
        <v>1002</v>
      </c>
      <c r="C52" s="672" t="s">
        <v>1003</v>
      </c>
      <c r="D52" s="764">
        <v>913</v>
      </c>
      <c r="E52" s="1111" t="s">
        <v>1659</v>
      </c>
      <c r="F52" s="1112" t="e">
        <v>#REF!</v>
      </c>
      <c r="G52" s="1100" t="s">
        <v>1781</v>
      </c>
      <c r="H52" s="1101" t="s">
        <v>988</v>
      </c>
      <c r="I52" s="539"/>
      <c r="J52" s="15"/>
    </row>
    <row r="53" spans="2:10" x14ac:dyDescent="0.2">
      <c r="B53" s="666" t="s">
        <v>1004</v>
      </c>
      <c r="C53" s="672" t="s">
        <v>1005</v>
      </c>
      <c r="D53" s="764">
        <v>913</v>
      </c>
      <c r="E53" s="1111" t="s">
        <v>1661</v>
      </c>
      <c r="F53" s="1112" t="e">
        <v>#REF!</v>
      </c>
      <c r="G53" s="1100" t="s">
        <v>1774</v>
      </c>
      <c r="H53" s="1101" t="s">
        <v>988</v>
      </c>
      <c r="I53" s="539"/>
      <c r="J53" s="15"/>
    </row>
    <row r="54" spans="2:10" x14ac:dyDescent="0.2">
      <c r="B54" s="666" t="s">
        <v>1006</v>
      </c>
      <c r="C54" s="672" t="s">
        <v>1007</v>
      </c>
      <c r="D54" s="764">
        <v>913</v>
      </c>
      <c r="E54" s="1111" t="s">
        <v>1663</v>
      </c>
      <c r="F54" s="1112" t="e">
        <v>#REF!</v>
      </c>
      <c r="G54" s="1100" t="s">
        <v>1770</v>
      </c>
      <c r="H54" s="1101" t="s">
        <v>988</v>
      </c>
      <c r="I54" s="539"/>
      <c r="J54" s="15"/>
    </row>
    <row r="55" spans="2:10" x14ac:dyDescent="0.2">
      <c r="B55" s="666" t="s">
        <v>1008</v>
      </c>
      <c r="C55" s="672" t="s">
        <v>1009</v>
      </c>
      <c r="D55" s="764">
        <v>913</v>
      </c>
      <c r="E55" s="1111" t="s">
        <v>1665</v>
      </c>
      <c r="F55" s="1112" t="e">
        <v>#REF!</v>
      </c>
      <c r="G55" s="1100" t="s">
        <v>1766</v>
      </c>
      <c r="H55" s="1101" t="s">
        <v>988</v>
      </c>
      <c r="I55" s="539"/>
      <c r="J55" s="15"/>
    </row>
    <row r="56" spans="2:10" x14ac:dyDescent="0.2">
      <c r="B56" s="666" t="s">
        <v>1010</v>
      </c>
      <c r="C56" s="672" t="s">
        <v>1011</v>
      </c>
      <c r="D56" s="764">
        <v>913</v>
      </c>
      <c r="E56" s="1111" t="s">
        <v>1667</v>
      </c>
      <c r="F56" s="1112" t="e">
        <v>#REF!</v>
      </c>
      <c r="G56" s="1100" t="s">
        <v>1758</v>
      </c>
      <c r="H56" s="1101" t="s">
        <v>988</v>
      </c>
      <c r="I56" s="539"/>
      <c r="J56" s="15"/>
    </row>
    <row r="57" spans="2:10" x14ac:dyDescent="0.2">
      <c r="B57" s="666" t="s">
        <v>1012</v>
      </c>
      <c r="C57" s="672" t="s">
        <v>196</v>
      </c>
      <c r="D57" s="764">
        <v>1305</v>
      </c>
      <c r="E57" s="1111" t="s">
        <v>1669</v>
      </c>
      <c r="F57" s="1112" t="e">
        <v>#REF!</v>
      </c>
      <c r="G57" s="1100" t="s">
        <v>1776</v>
      </c>
      <c r="H57" s="1101" t="s">
        <v>988</v>
      </c>
      <c r="I57" s="539"/>
      <c r="J57" s="15"/>
    </row>
    <row r="58" spans="2:10" x14ac:dyDescent="0.2">
      <c r="B58" s="666" t="s">
        <v>1013</v>
      </c>
      <c r="C58" s="672" t="s">
        <v>198</v>
      </c>
      <c r="D58" s="764">
        <v>1305</v>
      </c>
      <c r="E58" s="1111" t="s">
        <v>1670</v>
      </c>
      <c r="F58" s="1112" t="e">
        <v>#REF!</v>
      </c>
      <c r="G58" s="1100" t="s">
        <v>1768</v>
      </c>
      <c r="H58" s="1101" t="s">
        <v>988</v>
      </c>
      <c r="I58" s="539"/>
      <c r="J58" s="15"/>
    </row>
    <row r="59" spans="2:10" x14ac:dyDescent="0.2">
      <c r="B59" s="666" t="s">
        <v>1014</v>
      </c>
      <c r="C59" s="672" t="s">
        <v>200</v>
      </c>
      <c r="D59" s="764">
        <v>1305</v>
      </c>
      <c r="E59" s="1111" t="s">
        <v>1672</v>
      </c>
      <c r="F59" s="1112" t="e">
        <v>#REF!</v>
      </c>
      <c r="G59" s="1100" t="s">
        <v>1777</v>
      </c>
      <c r="H59" s="1101" t="s">
        <v>988</v>
      </c>
      <c r="I59" s="539"/>
      <c r="J59" s="15"/>
    </row>
    <row r="60" spans="2:10" x14ac:dyDescent="0.2">
      <c r="B60" s="666" t="s">
        <v>1015</v>
      </c>
      <c r="C60" s="672" t="s">
        <v>202</v>
      </c>
      <c r="D60" s="764">
        <v>1305</v>
      </c>
      <c r="E60" s="1111" t="s">
        <v>1673</v>
      </c>
      <c r="F60" s="1112" t="e">
        <v>#REF!</v>
      </c>
      <c r="G60" s="1100" t="s">
        <v>1742</v>
      </c>
      <c r="H60" s="1101" t="s">
        <v>988</v>
      </c>
      <c r="I60" s="539"/>
      <c r="J60" s="15"/>
    </row>
    <row r="61" spans="2:10" x14ac:dyDescent="0.2">
      <c r="B61" s="666" t="s">
        <v>1016</v>
      </c>
      <c r="C61" s="672" t="s">
        <v>204</v>
      </c>
      <c r="D61" s="764">
        <v>1305</v>
      </c>
      <c r="E61" s="1111" t="s">
        <v>1674</v>
      </c>
      <c r="F61" s="1112" t="e">
        <v>#REF!</v>
      </c>
      <c r="G61" s="1100" t="s">
        <v>1770</v>
      </c>
      <c r="H61" s="1101" t="s">
        <v>988</v>
      </c>
      <c r="I61" s="539"/>
      <c r="J61" s="15"/>
    </row>
    <row r="62" spans="2:10" ht="14.1" customHeight="1" x14ac:dyDescent="0.2">
      <c r="B62" s="666" t="s">
        <v>1017</v>
      </c>
      <c r="C62" s="672" t="s">
        <v>206</v>
      </c>
      <c r="D62" s="764">
        <v>1305</v>
      </c>
      <c r="E62" s="1111" t="s">
        <v>1675</v>
      </c>
      <c r="F62" s="1112" t="e">
        <v>#REF!</v>
      </c>
      <c r="G62" s="1100" t="s">
        <v>1766</v>
      </c>
      <c r="H62" s="1101"/>
      <c r="I62" s="539"/>
      <c r="J62" s="15"/>
    </row>
    <row r="63" spans="2:10" x14ac:dyDescent="0.2">
      <c r="B63" s="666" t="s">
        <v>1018</v>
      </c>
      <c r="C63" s="672" t="s">
        <v>208</v>
      </c>
      <c r="D63" s="764">
        <v>1305</v>
      </c>
      <c r="E63" s="1111" t="s">
        <v>1676</v>
      </c>
      <c r="F63" s="1112" t="e">
        <v>#REF!</v>
      </c>
      <c r="G63" s="1100" t="s">
        <v>1744</v>
      </c>
      <c r="H63" s="1101" t="s">
        <v>988</v>
      </c>
      <c r="I63" s="539"/>
      <c r="J63" s="15"/>
    </row>
    <row r="64" spans="2:10" x14ac:dyDescent="0.2">
      <c r="B64" s="666" t="s">
        <v>1019</v>
      </c>
      <c r="C64" s="672" t="s">
        <v>210</v>
      </c>
      <c r="D64" s="764">
        <v>1305</v>
      </c>
      <c r="E64" s="1111" t="s">
        <v>1677</v>
      </c>
      <c r="F64" s="1112" t="e">
        <v>#REF!</v>
      </c>
      <c r="G64" s="1100" t="s">
        <v>1746</v>
      </c>
      <c r="H64" s="1101" t="s">
        <v>988</v>
      </c>
      <c r="I64" s="539"/>
      <c r="J64" s="15"/>
    </row>
    <row r="65" spans="2:10" x14ac:dyDescent="0.2">
      <c r="B65" s="666" t="s">
        <v>1020</v>
      </c>
      <c r="C65" s="672" t="s">
        <v>212</v>
      </c>
      <c r="D65" s="764">
        <v>1305</v>
      </c>
      <c r="E65" s="1111" t="s">
        <v>1678</v>
      </c>
      <c r="F65" s="1112" t="e">
        <v>#REF!</v>
      </c>
      <c r="G65" s="1100" t="s">
        <v>1748</v>
      </c>
      <c r="H65" s="1101" t="s">
        <v>988</v>
      </c>
      <c r="I65" s="539"/>
      <c r="J65" s="15"/>
    </row>
    <row r="66" spans="2:10" x14ac:dyDescent="0.2">
      <c r="B66" s="666" t="s">
        <v>1021</v>
      </c>
      <c r="C66" s="672" t="s">
        <v>214</v>
      </c>
      <c r="D66" s="764">
        <v>1305</v>
      </c>
      <c r="E66" s="1111" t="s">
        <v>1679</v>
      </c>
      <c r="F66" s="1112" t="e">
        <v>#REF!</v>
      </c>
      <c r="G66" s="1100" t="s">
        <v>1750</v>
      </c>
      <c r="H66" s="1101" t="s">
        <v>988</v>
      </c>
      <c r="I66" s="539"/>
      <c r="J66" s="15"/>
    </row>
    <row r="67" spans="2:10" x14ac:dyDescent="0.2">
      <c r="B67" s="666" t="s">
        <v>1022</v>
      </c>
      <c r="C67" s="672" t="s">
        <v>216</v>
      </c>
      <c r="D67" s="764">
        <v>1305</v>
      </c>
      <c r="E67" s="1111" t="s">
        <v>1680</v>
      </c>
      <c r="F67" s="1112" t="e">
        <v>#REF!</v>
      </c>
      <c r="G67" s="1100" t="s">
        <v>1752</v>
      </c>
      <c r="H67" s="1101" t="s">
        <v>988</v>
      </c>
      <c r="I67" s="539"/>
      <c r="J67" s="15"/>
    </row>
    <row r="68" spans="2:10" x14ac:dyDescent="0.2">
      <c r="B68" s="666" t="s">
        <v>1023</v>
      </c>
      <c r="C68" s="672" t="s">
        <v>218</v>
      </c>
      <c r="D68" s="764">
        <v>1305</v>
      </c>
      <c r="E68" s="1111" t="s">
        <v>1681</v>
      </c>
      <c r="F68" s="1112" t="e">
        <v>#REF!</v>
      </c>
      <c r="G68" s="1100" t="s">
        <v>1774</v>
      </c>
      <c r="H68" s="1101" t="s">
        <v>988</v>
      </c>
      <c r="I68" s="539"/>
      <c r="J68" s="15"/>
    </row>
    <row r="69" spans="2:10" x14ac:dyDescent="0.2">
      <c r="B69" s="666" t="s">
        <v>1024</v>
      </c>
      <c r="C69" s="672" t="s">
        <v>220</v>
      </c>
      <c r="D69" s="764">
        <v>1305</v>
      </c>
      <c r="E69" s="1111" t="s">
        <v>1682</v>
      </c>
      <c r="F69" s="1112" t="e">
        <v>#REF!</v>
      </c>
      <c r="G69" s="1100" t="s">
        <v>1754</v>
      </c>
      <c r="H69" s="1101" t="s">
        <v>988</v>
      </c>
      <c r="I69" s="539"/>
      <c r="J69" s="15"/>
    </row>
    <row r="70" spans="2:10" x14ac:dyDescent="0.2">
      <c r="B70" s="667" t="s">
        <v>1025</v>
      </c>
      <c r="C70" s="673" t="s">
        <v>222</v>
      </c>
      <c r="D70" s="765">
        <v>1305</v>
      </c>
      <c r="E70" s="1113" t="s">
        <v>1683</v>
      </c>
      <c r="F70" s="1114" t="e">
        <v>#REF!</v>
      </c>
      <c r="G70" s="1102" t="s">
        <v>1756</v>
      </c>
      <c r="H70" s="1103" t="s">
        <v>988</v>
      </c>
      <c r="I70" s="539"/>
      <c r="J70" s="15"/>
    </row>
    <row r="71" spans="2:10" ht="15" customHeight="1" x14ac:dyDescent="0.2">
      <c r="B71" s="33"/>
      <c r="C71" s="33"/>
      <c r="D71" s="70"/>
      <c r="E71" s="71"/>
      <c r="F71" s="26"/>
      <c r="G71" s="72"/>
      <c r="H71" s="72"/>
    </row>
    <row r="72" spans="2:10" ht="174.75" customHeight="1" x14ac:dyDescent="0.3">
      <c r="B72" s="1115" t="s">
        <v>1026</v>
      </c>
      <c r="C72" s="1116"/>
      <c r="D72" s="1116"/>
      <c r="E72" s="32"/>
      <c r="F72" s="32"/>
      <c r="G72" s="32"/>
      <c r="H72" s="32"/>
    </row>
    <row r="73" spans="2:10" ht="15" customHeight="1" x14ac:dyDescent="0.3">
      <c r="B73" s="32"/>
      <c r="C73" s="32"/>
      <c r="D73" s="32"/>
      <c r="E73" s="32"/>
      <c r="F73" s="32"/>
      <c r="G73" s="32"/>
      <c r="H73" s="32"/>
    </row>
    <row r="74" spans="2:10" ht="20.100000000000001" customHeight="1" x14ac:dyDescent="0.2">
      <c r="B74" s="895" t="s">
        <v>1027</v>
      </c>
      <c r="C74" s="896"/>
      <c r="D74" s="897"/>
      <c r="E74" s="239"/>
      <c r="F74" s="239"/>
      <c r="G74" s="195"/>
      <c r="H74" s="195"/>
    </row>
    <row r="75" spans="2:10" s="110" customFormat="1" ht="39.950000000000003" customHeight="1" x14ac:dyDescent="0.25">
      <c r="B75" s="565" t="s">
        <v>32</v>
      </c>
      <c r="C75" s="553" t="s">
        <v>33</v>
      </c>
      <c r="D75" s="543" t="s">
        <v>34</v>
      </c>
      <c r="E75" s="156"/>
      <c r="F75" s="337"/>
      <c r="G75" s="134"/>
      <c r="H75" s="134"/>
    </row>
    <row r="76" spans="2:10" x14ac:dyDescent="0.2">
      <c r="B76" s="684" t="s">
        <v>1028</v>
      </c>
      <c r="C76" s="686" t="s">
        <v>1029</v>
      </c>
      <c r="D76" s="682">
        <v>125</v>
      </c>
      <c r="E76" s="79"/>
      <c r="F76" s="26"/>
      <c r="G76" s="27"/>
      <c r="H76" s="27"/>
    </row>
    <row r="77" spans="2:10" ht="28.5" x14ac:dyDescent="0.2">
      <c r="B77" s="685" t="s">
        <v>1030</v>
      </c>
      <c r="C77" s="687" t="s">
        <v>1031</v>
      </c>
      <c r="D77" s="683">
        <v>125</v>
      </c>
      <c r="E77" s="79"/>
      <c r="F77" s="26"/>
      <c r="G77" s="27"/>
      <c r="H77" s="27"/>
    </row>
    <row r="78" spans="2:10" ht="15.75" x14ac:dyDescent="0.3">
      <c r="B78" s="33"/>
      <c r="C78" s="33"/>
      <c r="D78" s="32"/>
      <c r="E78" s="25"/>
      <c r="F78" s="26"/>
      <c r="G78" s="27"/>
      <c r="H78" s="27"/>
    </row>
    <row r="79" spans="2:10" ht="20.100000000000001" customHeight="1" x14ac:dyDescent="0.2">
      <c r="B79" s="1121" t="s">
        <v>256</v>
      </c>
      <c r="C79" s="1122"/>
      <c r="D79" s="1123"/>
      <c r="E79" s="239"/>
      <c r="F79" s="239"/>
      <c r="G79" s="195"/>
      <c r="H79" s="195"/>
    </row>
    <row r="80" spans="2:10" ht="30" x14ac:dyDescent="0.2">
      <c r="B80" s="549" t="s">
        <v>32</v>
      </c>
      <c r="C80" s="373" t="s">
        <v>33</v>
      </c>
      <c r="D80" s="546" t="s">
        <v>34</v>
      </c>
      <c r="E80" s="239"/>
      <c r="F80" s="239"/>
      <c r="G80" s="195"/>
      <c r="H80" s="195"/>
    </row>
    <row r="81" spans="2:8" ht="30" customHeight="1" x14ac:dyDescent="0.2">
      <c r="B81" s="684" t="s">
        <v>392</v>
      </c>
      <c r="C81" s="686" t="s">
        <v>527</v>
      </c>
      <c r="D81" s="690">
        <v>318</v>
      </c>
      <c r="E81" s="124"/>
      <c r="F81" s="127"/>
      <c r="G81" s="128"/>
      <c r="H81" s="128"/>
    </row>
    <row r="82" spans="2:8" ht="57" x14ac:dyDescent="0.2">
      <c r="B82" s="688" t="s">
        <v>394</v>
      </c>
      <c r="C82" s="689" t="s">
        <v>395</v>
      </c>
      <c r="D82" s="691">
        <v>482</v>
      </c>
      <c r="E82" s="124"/>
      <c r="F82" s="127"/>
      <c r="G82" s="128"/>
      <c r="H82" s="128"/>
    </row>
    <row r="83" spans="2:8" ht="15" customHeight="1" x14ac:dyDescent="0.2">
      <c r="E83" s="104"/>
      <c r="F83" s="104"/>
      <c r="G83" s="104"/>
      <c r="H83" s="104"/>
    </row>
  </sheetData>
  <mergeCells count="122">
    <mergeCell ref="B74:D74"/>
    <mergeCell ref="B79:D79"/>
    <mergeCell ref="E27:F27"/>
    <mergeCell ref="E28:F28"/>
    <mergeCell ref="E29:F29"/>
    <mergeCell ref="E46:F46"/>
    <mergeCell ref="E47:F47"/>
    <mergeCell ref="E48:F48"/>
    <mergeCell ref="E49:F49"/>
    <mergeCell ref="E50:F50"/>
    <mergeCell ref="E38:F38"/>
    <mergeCell ref="E39:F39"/>
    <mergeCell ref="E40:F40"/>
    <mergeCell ref="E44:F44"/>
    <mergeCell ref="E45:F45"/>
    <mergeCell ref="B42:H42"/>
    <mergeCell ref="G30:H30"/>
    <mergeCell ref="E33:F33"/>
    <mergeCell ref="E37:F37"/>
    <mergeCell ref="E36:F36"/>
    <mergeCell ref="G49:H49"/>
    <mergeCell ref="G50:H50"/>
    <mergeCell ref="E56:F56"/>
    <mergeCell ref="E57:F57"/>
    <mergeCell ref="E25:F25"/>
    <mergeCell ref="E26:F26"/>
    <mergeCell ref="E21:F21"/>
    <mergeCell ref="E22:F22"/>
    <mergeCell ref="B5:H5"/>
    <mergeCell ref="B13:H13"/>
    <mergeCell ref="B19:H19"/>
    <mergeCell ref="B24:H24"/>
    <mergeCell ref="B35:H35"/>
    <mergeCell ref="G7:H7"/>
    <mergeCell ref="G8:H8"/>
    <mergeCell ref="G9:H9"/>
    <mergeCell ref="G10:H10"/>
    <mergeCell ref="G11:H11"/>
    <mergeCell ref="G15:H15"/>
    <mergeCell ref="G16:H16"/>
    <mergeCell ref="G17:H17"/>
    <mergeCell ref="G21:H21"/>
    <mergeCell ref="G26:H26"/>
    <mergeCell ref="G27:H27"/>
    <mergeCell ref="G28:H28"/>
    <mergeCell ref="G29:H29"/>
    <mergeCell ref="G25:H25"/>
    <mergeCell ref="G56:H56"/>
    <mergeCell ref="G57:H57"/>
    <mergeCell ref="B4:G4"/>
    <mergeCell ref="B72:D72"/>
    <mergeCell ref="B3:D3"/>
    <mergeCell ref="E6:F6"/>
    <mergeCell ref="G6:H6"/>
    <mergeCell ref="E43:F43"/>
    <mergeCell ref="G43:H43"/>
    <mergeCell ref="E7:F7"/>
    <mergeCell ref="E8:F8"/>
    <mergeCell ref="E9:F9"/>
    <mergeCell ref="E10:F10"/>
    <mergeCell ref="E11:F11"/>
    <mergeCell ref="E15:F15"/>
    <mergeCell ref="E16:F16"/>
    <mergeCell ref="E17:F17"/>
    <mergeCell ref="E30:F30"/>
    <mergeCell ref="E31:F31"/>
    <mergeCell ref="E32:F32"/>
    <mergeCell ref="E58:F58"/>
    <mergeCell ref="E59:F59"/>
    <mergeCell ref="E60:F60"/>
    <mergeCell ref="E51:F51"/>
    <mergeCell ref="E52:F52"/>
    <mergeCell ref="E53:F53"/>
    <mergeCell ref="E54:F54"/>
    <mergeCell ref="E55:F55"/>
    <mergeCell ref="E66:F66"/>
    <mergeCell ref="E67:F67"/>
    <mergeCell ref="E68:F68"/>
    <mergeCell ref="E69:F69"/>
    <mergeCell ref="E70:F70"/>
    <mergeCell ref="E61:F61"/>
    <mergeCell ref="E62:F62"/>
    <mergeCell ref="E63:F63"/>
    <mergeCell ref="E64:F64"/>
    <mergeCell ref="E65:F65"/>
    <mergeCell ref="G46:H46"/>
    <mergeCell ref="G47:H47"/>
    <mergeCell ref="G48:H48"/>
    <mergeCell ref="G38:H38"/>
    <mergeCell ref="G39:H39"/>
    <mergeCell ref="G40:H40"/>
    <mergeCell ref="G44:H44"/>
    <mergeCell ref="G45:H45"/>
    <mergeCell ref="G31:H31"/>
    <mergeCell ref="G32:H32"/>
    <mergeCell ref="G33:H33"/>
    <mergeCell ref="G37:H37"/>
    <mergeCell ref="G36:H36"/>
    <mergeCell ref="G62:H62"/>
    <mergeCell ref="B2:H2"/>
    <mergeCell ref="G67:H67"/>
    <mergeCell ref="G68:H68"/>
    <mergeCell ref="G69:H69"/>
    <mergeCell ref="G70:H70"/>
    <mergeCell ref="G61:H61"/>
    <mergeCell ref="G63:H63"/>
    <mergeCell ref="G64:H64"/>
    <mergeCell ref="G65:H65"/>
    <mergeCell ref="E14:F14"/>
    <mergeCell ref="G14:H14"/>
    <mergeCell ref="E20:F20"/>
    <mergeCell ref="G20:H20"/>
    <mergeCell ref="G58:H58"/>
    <mergeCell ref="G59:H59"/>
    <mergeCell ref="G60:H60"/>
    <mergeCell ref="G51:H51"/>
    <mergeCell ref="G52:H52"/>
    <mergeCell ref="G53:H53"/>
    <mergeCell ref="G54:H54"/>
    <mergeCell ref="G55:H55"/>
    <mergeCell ref="G66:H66"/>
    <mergeCell ref="G22:H22"/>
  </mergeCells>
  <printOptions horizontalCentered="1"/>
  <pageMargins left="0.39370078740157483" right="0.39370078740157483" top="0.39370078740157483" bottom="0.39370078740157483" header="0" footer="0.19685039370078741"/>
  <pageSetup paperSize="9" scale="70" fitToHeight="0" orientation="portrait" r:id="rId1"/>
  <headerFooter>
    <oddFooter>Pagina &amp;P&amp;R</oddFooter>
  </headerFooter>
  <rowBreaks count="1" manualBreakCount="1">
    <brk id="34" min="1"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14D66-933D-4968-AB3B-1C9B676D0FE3}">
  <sheetPr>
    <tabColor theme="8" tint="0.59999389629810485"/>
    <pageSetUpPr fitToPage="1"/>
  </sheetPr>
  <dimension ref="A1:K82"/>
  <sheetViews>
    <sheetView showGridLines="0" view="pageBreakPreview" topLeftCell="B3" zoomScaleNormal="115" zoomScaleSheetLayoutView="100" zoomScalePageLayoutView="70" workbookViewId="0">
      <selection activeCell="D7" sqref="D7:D13"/>
    </sheetView>
  </sheetViews>
  <sheetFormatPr defaultColWidth="9.140625" defaultRowHeight="14.25" x14ac:dyDescent="0.2"/>
  <cols>
    <col min="1" max="1" width="0" style="1" hidden="1" customWidth="1"/>
    <col min="2" max="2" width="14.5703125" style="1" customWidth="1"/>
    <col min="3" max="3" width="67.5703125" style="1" customWidth="1"/>
    <col min="4" max="5" width="10.5703125" style="1" customWidth="1"/>
    <col min="6" max="7" width="9.5703125" style="1" customWidth="1"/>
    <col min="8" max="8" width="10.5703125" style="1" customWidth="1"/>
    <col min="9" max="16384" width="9.140625" style="1"/>
  </cols>
  <sheetData>
    <row r="1" spans="1:11" hidden="1" x14ac:dyDescent="0.2">
      <c r="A1" s="1" t="s">
        <v>0</v>
      </c>
    </row>
    <row r="2" spans="1:11" ht="60" customHeight="1" x14ac:dyDescent="0.2">
      <c r="B2" s="959" t="s">
        <v>1032</v>
      </c>
      <c r="C2" s="959"/>
      <c r="D2" s="959"/>
      <c r="E2" s="959"/>
      <c r="F2" s="959"/>
      <c r="G2" s="959"/>
      <c r="H2" s="959"/>
    </row>
    <row r="3" spans="1:11" ht="409.5" customHeight="1" x14ac:dyDescent="0.2">
      <c r="B3" s="908" t="s">
        <v>1033</v>
      </c>
      <c r="C3" s="908"/>
      <c r="D3" s="908"/>
      <c r="E3" s="33"/>
      <c r="F3" s="33"/>
      <c r="G3" s="33"/>
      <c r="H3" s="33"/>
    </row>
    <row r="4" spans="1:11" ht="15" customHeight="1" x14ac:dyDescent="0.2">
      <c r="B4" s="1056"/>
      <c r="C4" s="1056"/>
      <c r="D4" s="1056"/>
      <c r="E4" s="1056"/>
      <c r="F4" s="1056"/>
      <c r="G4" s="1056"/>
      <c r="H4" s="45"/>
    </row>
    <row r="5" spans="1:11" ht="20.100000000000001" customHeight="1" x14ac:dyDescent="0.2">
      <c r="B5" s="895" t="s">
        <v>1034</v>
      </c>
      <c r="C5" s="896"/>
      <c r="D5" s="896"/>
      <c r="E5" s="896"/>
      <c r="F5" s="896"/>
      <c r="G5" s="896"/>
      <c r="H5" s="897"/>
    </row>
    <row r="6" spans="1:11" s="110" customFormat="1" ht="39.950000000000003" customHeight="1" x14ac:dyDescent="0.25">
      <c r="B6" s="565" t="s">
        <v>32</v>
      </c>
      <c r="C6" s="553" t="s">
        <v>33</v>
      </c>
      <c r="D6" s="573" t="s">
        <v>34</v>
      </c>
      <c r="E6" s="1104" t="s">
        <v>35</v>
      </c>
      <c r="F6" s="1105"/>
      <c r="G6" s="1106" t="s">
        <v>36</v>
      </c>
      <c r="H6" s="1105"/>
    </row>
    <row r="7" spans="1:11" x14ac:dyDescent="0.2">
      <c r="B7" s="428" t="s">
        <v>1035</v>
      </c>
      <c r="C7" s="243" t="s">
        <v>1036</v>
      </c>
      <c r="D7" s="504">
        <v>704</v>
      </c>
      <c r="E7" s="1127" t="s">
        <v>1816</v>
      </c>
      <c r="F7" s="1127"/>
      <c r="G7" s="1130" t="s">
        <v>1726</v>
      </c>
      <c r="H7" s="1131"/>
      <c r="I7" s="539"/>
      <c r="J7" s="15"/>
      <c r="K7" s="15"/>
    </row>
    <row r="8" spans="1:11" x14ac:dyDescent="0.2">
      <c r="B8" s="408" t="s">
        <v>1037</v>
      </c>
      <c r="C8" s="411" t="s">
        <v>1038</v>
      </c>
      <c r="D8" s="505">
        <v>704</v>
      </c>
      <c r="E8" s="1128" t="s">
        <v>1817</v>
      </c>
      <c r="F8" s="1128"/>
      <c r="G8" s="1132" t="s">
        <v>1722</v>
      </c>
      <c r="H8" s="1086"/>
      <c r="I8" s="539"/>
      <c r="J8" s="15"/>
    </row>
    <row r="9" spans="1:11" x14ac:dyDescent="0.2">
      <c r="B9" s="408" t="s">
        <v>1039</v>
      </c>
      <c r="C9" s="411" t="s">
        <v>1040</v>
      </c>
      <c r="D9" s="505">
        <v>704</v>
      </c>
      <c r="E9" s="1128" t="s">
        <v>1818</v>
      </c>
      <c r="F9" s="1128"/>
      <c r="G9" s="1132" t="s">
        <v>1774</v>
      </c>
      <c r="H9" s="1086"/>
      <c r="I9" s="539"/>
      <c r="J9" s="15"/>
    </row>
    <row r="10" spans="1:11" x14ac:dyDescent="0.2">
      <c r="B10" s="408" t="s">
        <v>1041</v>
      </c>
      <c r="C10" s="411" t="s">
        <v>1042</v>
      </c>
      <c r="D10" s="505">
        <v>836</v>
      </c>
      <c r="E10" s="1128" t="s">
        <v>1819</v>
      </c>
      <c r="F10" s="1128"/>
      <c r="G10" s="1132" t="s">
        <v>1770</v>
      </c>
      <c r="H10" s="1086"/>
      <c r="I10" s="539"/>
      <c r="J10" s="15"/>
    </row>
    <row r="11" spans="1:11" x14ac:dyDescent="0.2">
      <c r="B11" s="408" t="s">
        <v>1043</v>
      </c>
      <c r="C11" s="411" t="s">
        <v>1044</v>
      </c>
      <c r="D11" s="505">
        <v>836</v>
      </c>
      <c r="E11" s="1128" t="s">
        <v>1820</v>
      </c>
      <c r="F11" s="1128"/>
      <c r="G11" s="1132" t="s">
        <v>1766</v>
      </c>
      <c r="H11" s="1086"/>
      <c r="I11" s="539"/>
      <c r="J11" s="15"/>
    </row>
    <row r="12" spans="1:11" x14ac:dyDescent="0.2">
      <c r="B12" s="408" t="s">
        <v>1045</v>
      </c>
      <c r="C12" s="411" t="s">
        <v>1046</v>
      </c>
      <c r="D12" s="505">
        <v>836</v>
      </c>
      <c r="E12" s="1128" t="s">
        <v>1821</v>
      </c>
      <c r="F12" s="1128"/>
      <c r="G12" s="1132" t="s">
        <v>1768</v>
      </c>
      <c r="H12" s="1086"/>
      <c r="I12" s="539"/>
      <c r="J12" s="15"/>
    </row>
    <row r="13" spans="1:11" x14ac:dyDescent="0.2">
      <c r="B13" s="410" t="s">
        <v>1047</v>
      </c>
      <c r="C13" s="429" t="s">
        <v>1048</v>
      </c>
      <c r="D13" s="506">
        <v>836</v>
      </c>
      <c r="E13" s="1129" t="s">
        <v>1822</v>
      </c>
      <c r="F13" s="1129"/>
      <c r="G13" s="1124" t="s">
        <v>1744</v>
      </c>
      <c r="H13" s="1125"/>
      <c r="I13" s="539"/>
      <c r="J13" s="15"/>
    </row>
    <row r="14" spans="1:11" x14ac:dyDescent="0.2">
      <c r="B14" s="33"/>
      <c r="C14" s="33"/>
      <c r="D14" s="24"/>
      <c r="E14" s="25"/>
      <c r="F14" s="26"/>
      <c r="G14" s="27"/>
      <c r="H14" s="27"/>
    </row>
    <row r="15" spans="1:11" ht="20.100000000000001" customHeight="1" x14ac:dyDescent="0.2">
      <c r="B15" s="52"/>
      <c r="C15" s="52"/>
      <c r="D15" s="52"/>
      <c r="E15" s="52"/>
      <c r="F15" s="52"/>
      <c r="G15" s="114"/>
      <c r="H15" s="114"/>
    </row>
    <row r="16" spans="1:11" x14ac:dyDescent="0.2">
      <c r="B16" s="55"/>
      <c r="C16" s="55"/>
      <c r="D16" s="145"/>
      <c r="E16" s="143"/>
      <c r="F16" s="127"/>
      <c r="G16" s="142"/>
      <c r="H16" s="142"/>
    </row>
    <row r="17" spans="2:8" x14ac:dyDescent="0.2">
      <c r="B17" s="55"/>
      <c r="C17" s="55"/>
      <c r="D17" s="145"/>
      <c r="E17" s="143"/>
      <c r="F17" s="127"/>
      <c r="G17" s="142"/>
      <c r="H17" s="142"/>
    </row>
    <row r="18" spans="2:8" x14ac:dyDescent="0.2">
      <c r="B18" s="55"/>
      <c r="C18" s="55"/>
      <c r="D18" s="145"/>
      <c r="E18" s="143"/>
      <c r="F18" s="127"/>
      <c r="G18" s="142"/>
      <c r="H18" s="142"/>
    </row>
    <row r="19" spans="2:8" x14ac:dyDescent="0.2">
      <c r="B19" s="33"/>
      <c r="C19" s="33"/>
      <c r="D19" s="70"/>
      <c r="E19" s="71"/>
      <c r="F19" s="26"/>
      <c r="G19" s="72"/>
      <c r="H19" s="72"/>
    </row>
    <row r="20" spans="2:8" ht="20.100000000000001" customHeight="1" x14ac:dyDescent="0.2">
      <c r="B20" s="52"/>
      <c r="C20" s="52"/>
      <c r="D20" s="52"/>
      <c r="E20" s="52"/>
      <c r="F20" s="52"/>
      <c r="G20" s="114"/>
      <c r="H20" s="114"/>
    </row>
    <row r="21" spans="2:8" x14ac:dyDescent="0.2">
      <c r="B21" s="55"/>
      <c r="C21" s="55"/>
      <c r="D21" s="145"/>
      <c r="E21" s="143"/>
      <c r="F21" s="127"/>
      <c r="G21" s="142"/>
      <c r="H21" s="142"/>
    </row>
    <row r="22" spans="2:8" x14ac:dyDescent="0.2">
      <c r="B22" s="55"/>
      <c r="C22" s="55"/>
      <c r="D22" s="145"/>
      <c r="E22" s="143"/>
      <c r="F22" s="127"/>
      <c r="G22" s="142"/>
      <c r="H22" s="142"/>
    </row>
    <row r="23" spans="2:8" x14ac:dyDescent="0.2">
      <c r="B23" s="33"/>
      <c r="C23" s="33"/>
      <c r="D23" s="70"/>
      <c r="E23" s="71"/>
      <c r="F23" s="26"/>
      <c r="G23" s="72"/>
      <c r="H23" s="72"/>
    </row>
    <row r="24" spans="2:8" ht="20.100000000000001" customHeight="1" x14ac:dyDescent="0.2">
      <c r="B24" s="52"/>
      <c r="C24" s="52"/>
      <c r="D24" s="52"/>
      <c r="E24" s="52"/>
      <c r="F24" s="52"/>
      <c r="G24" s="114"/>
      <c r="H24" s="114"/>
    </row>
    <row r="25" spans="2:8" x14ac:dyDescent="0.2">
      <c r="B25" s="55"/>
      <c r="C25" s="55"/>
      <c r="D25" s="145"/>
      <c r="E25" s="143"/>
      <c r="F25" s="127"/>
      <c r="G25" s="142"/>
      <c r="H25" s="142"/>
    </row>
    <row r="26" spans="2:8" ht="15" customHeight="1" x14ac:dyDescent="0.2">
      <c r="B26" s="55"/>
      <c r="C26" s="55"/>
      <c r="D26" s="145"/>
      <c r="E26" s="143"/>
      <c r="F26" s="127"/>
      <c r="G26" s="142"/>
      <c r="H26" s="142"/>
    </row>
    <row r="27" spans="2:8" x14ac:dyDescent="0.2">
      <c r="B27" s="55"/>
      <c r="C27" s="55"/>
      <c r="D27" s="145"/>
      <c r="E27" s="143"/>
      <c r="F27" s="127"/>
      <c r="G27" s="142"/>
      <c r="H27" s="142"/>
    </row>
    <row r="28" spans="2:8" x14ac:dyDescent="0.2">
      <c r="B28" s="55"/>
      <c r="C28" s="55"/>
      <c r="D28" s="145"/>
      <c r="E28" s="143"/>
      <c r="F28" s="127"/>
      <c r="G28" s="142"/>
      <c r="H28" s="142"/>
    </row>
    <row r="29" spans="2:8" x14ac:dyDescent="0.2">
      <c r="B29" s="55"/>
      <c r="C29" s="55"/>
      <c r="D29" s="145"/>
      <c r="E29" s="143"/>
      <c r="F29" s="127"/>
      <c r="G29" s="142"/>
      <c r="H29" s="142"/>
    </row>
    <row r="30" spans="2:8" x14ac:dyDescent="0.2">
      <c r="B30" s="55"/>
      <c r="C30" s="55"/>
      <c r="D30" s="145"/>
      <c r="E30" s="143"/>
      <c r="F30" s="127"/>
      <c r="G30" s="142"/>
      <c r="H30" s="142"/>
    </row>
    <row r="31" spans="2:8" x14ac:dyDescent="0.2">
      <c r="B31" s="55"/>
      <c r="C31" s="55"/>
      <c r="D31" s="145"/>
      <c r="E31" s="143"/>
      <c r="F31" s="127"/>
      <c r="G31" s="142"/>
      <c r="H31" s="142"/>
    </row>
    <row r="32" spans="2:8" x14ac:dyDescent="0.2">
      <c r="B32" s="55"/>
      <c r="C32" s="55"/>
      <c r="D32" s="145"/>
      <c r="E32" s="143"/>
      <c r="F32" s="127"/>
      <c r="G32" s="142"/>
      <c r="H32" s="142"/>
    </row>
    <row r="33" spans="2:8" x14ac:dyDescent="0.2">
      <c r="B33" s="55"/>
      <c r="C33" s="55"/>
      <c r="D33" s="145"/>
      <c r="E33" s="143"/>
      <c r="F33" s="127"/>
      <c r="G33" s="142"/>
      <c r="H33" s="142"/>
    </row>
    <row r="34" spans="2:8" x14ac:dyDescent="0.2">
      <c r="B34" s="33"/>
      <c r="C34" s="33"/>
      <c r="D34" s="70"/>
      <c r="E34" s="71"/>
      <c r="F34" s="26"/>
      <c r="G34" s="72"/>
      <c r="H34" s="72"/>
    </row>
    <row r="35" spans="2:8" ht="20.100000000000001" customHeight="1" x14ac:dyDescent="0.2">
      <c r="B35" s="52"/>
      <c r="C35" s="52"/>
      <c r="D35" s="52"/>
      <c r="E35" s="52"/>
      <c r="F35" s="52"/>
      <c r="G35" s="114"/>
      <c r="H35" s="114"/>
    </row>
    <row r="36" spans="2:8" s="110" customFormat="1" ht="39.950000000000003" customHeight="1" x14ac:dyDescent="0.25">
      <c r="B36" s="146"/>
      <c r="C36" s="146"/>
      <c r="D36" s="147"/>
      <c r="E36" s="148"/>
      <c r="F36" s="149"/>
      <c r="G36" s="146"/>
      <c r="H36" s="146"/>
    </row>
    <row r="37" spans="2:8" x14ac:dyDescent="0.2">
      <c r="B37" s="55"/>
      <c r="C37" s="55"/>
      <c r="D37" s="145"/>
      <c r="E37" s="143"/>
      <c r="F37" s="127"/>
      <c r="G37" s="142"/>
      <c r="H37" s="142"/>
    </row>
    <row r="38" spans="2:8" x14ac:dyDescent="0.2">
      <c r="B38" s="55"/>
      <c r="C38" s="55"/>
      <c r="D38" s="145"/>
      <c r="E38" s="143"/>
      <c r="F38" s="127"/>
      <c r="G38" s="142"/>
      <c r="H38" s="142"/>
    </row>
    <row r="39" spans="2:8" x14ac:dyDescent="0.2">
      <c r="B39" s="55"/>
      <c r="C39" s="55"/>
      <c r="D39" s="145"/>
      <c r="E39" s="143"/>
      <c r="F39" s="127"/>
      <c r="G39" s="142"/>
      <c r="H39" s="142"/>
    </row>
    <row r="40" spans="2:8" x14ac:dyDescent="0.2">
      <c r="B40" s="55"/>
      <c r="C40" s="55"/>
      <c r="D40" s="145"/>
      <c r="E40" s="143"/>
      <c r="F40" s="127"/>
      <c r="G40" s="142"/>
      <c r="H40" s="142"/>
    </row>
    <row r="41" spans="2:8" x14ac:dyDescent="0.2">
      <c r="B41" s="33"/>
      <c r="C41" s="33"/>
      <c r="D41" s="70"/>
      <c r="E41" s="71"/>
      <c r="F41" s="26"/>
      <c r="G41" s="72"/>
      <c r="H41" s="72"/>
    </row>
    <row r="42" spans="2:8" ht="20.100000000000001" customHeight="1" x14ac:dyDescent="0.2">
      <c r="B42" s="52"/>
      <c r="C42" s="52"/>
      <c r="D42" s="52"/>
      <c r="E42" s="52"/>
      <c r="F42" s="52"/>
      <c r="G42" s="114"/>
      <c r="H42" s="114"/>
    </row>
    <row r="43" spans="2:8" s="110" customFormat="1" ht="39.950000000000003" customHeight="1" x14ac:dyDescent="0.25">
      <c r="B43" s="146"/>
      <c r="C43" s="146"/>
      <c r="D43" s="147"/>
      <c r="E43" s="148"/>
      <c r="F43" s="149"/>
      <c r="G43" s="146"/>
      <c r="H43" s="146"/>
    </row>
    <row r="44" spans="2:8" x14ac:dyDescent="0.2">
      <c r="B44" s="55"/>
      <c r="C44" s="55"/>
      <c r="D44" s="145"/>
      <c r="E44" s="143"/>
      <c r="F44" s="127"/>
      <c r="G44" s="142"/>
      <c r="H44" s="142"/>
    </row>
    <row r="45" spans="2:8" x14ac:dyDescent="0.2">
      <c r="B45" s="55"/>
      <c r="C45" s="55"/>
      <c r="D45" s="145"/>
      <c r="E45" s="143"/>
      <c r="F45" s="127"/>
      <c r="G45" s="142"/>
      <c r="H45" s="142"/>
    </row>
    <row r="46" spans="2:8" x14ac:dyDescent="0.2">
      <c r="B46" s="55"/>
      <c r="C46" s="55"/>
      <c r="D46" s="145"/>
      <c r="E46" s="143"/>
      <c r="F46" s="127"/>
      <c r="G46" s="142"/>
      <c r="H46" s="142"/>
    </row>
    <row r="47" spans="2:8" x14ac:dyDescent="0.2">
      <c r="B47" s="55"/>
      <c r="C47" s="55"/>
      <c r="D47" s="145"/>
      <c r="E47" s="143"/>
      <c r="F47" s="127"/>
      <c r="G47" s="142"/>
      <c r="H47" s="142"/>
    </row>
    <row r="48" spans="2:8" x14ac:dyDescent="0.2">
      <c r="B48" s="55"/>
      <c r="C48" s="55"/>
      <c r="D48" s="145"/>
      <c r="E48" s="143"/>
      <c r="F48" s="127"/>
      <c r="G48" s="142"/>
      <c r="H48" s="142"/>
    </row>
    <row r="49" spans="2:8" x14ac:dyDescent="0.2">
      <c r="B49" s="55"/>
      <c r="C49" s="55"/>
      <c r="D49" s="145"/>
      <c r="E49" s="143"/>
      <c r="F49" s="127"/>
      <c r="G49" s="142"/>
      <c r="H49" s="142"/>
    </row>
    <row r="50" spans="2:8" x14ac:dyDescent="0.2">
      <c r="B50" s="55"/>
      <c r="C50" s="55"/>
      <c r="D50" s="145"/>
      <c r="E50" s="143"/>
      <c r="F50" s="127"/>
      <c r="G50" s="142"/>
      <c r="H50" s="142"/>
    </row>
    <row r="51" spans="2:8" x14ac:dyDescent="0.2">
      <c r="B51" s="55"/>
      <c r="C51" s="55"/>
      <c r="D51" s="145"/>
      <c r="E51" s="143"/>
      <c r="F51" s="127"/>
      <c r="G51" s="142"/>
      <c r="H51" s="142"/>
    </row>
    <row r="52" spans="2:8" x14ac:dyDescent="0.2">
      <c r="B52" s="55"/>
      <c r="C52" s="55"/>
      <c r="D52" s="145"/>
      <c r="E52" s="143"/>
      <c r="F52" s="127"/>
      <c r="G52" s="142"/>
      <c r="H52" s="142"/>
    </row>
    <row r="53" spans="2:8" x14ac:dyDescent="0.2">
      <c r="B53" s="55"/>
      <c r="C53" s="55"/>
      <c r="D53" s="145"/>
      <c r="E53" s="143"/>
      <c r="F53" s="127"/>
      <c r="G53" s="142"/>
      <c r="H53" s="142"/>
    </row>
    <row r="54" spans="2:8" x14ac:dyDescent="0.2">
      <c r="B54" s="55"/>
      <c r="C54" s="55"/>
      <c r="D54" s="145"/>
      <c r="E54" s="143"/>
      <c r="F54" s="127"/>
      <c r="G54" s="142"/>
      <c r="H54" s="142"/>
    </row>
    <row r="55" spans="2:8" x14ac:dyDescent="0.2">
      <c r="B55" s="55"/>
      <c r="C55" s="55"/>
      <c r="D55" s="145"/>
      <c r="E55" s="143"/>
      <c r="F55" s="127"/>
      <c r="G55" s="142"/>
      <c r="H55" s="142"/>
    </row>
    <row r="56" spans="2:8" x14ac:dyDescent="0.2">
      <c r="B56" s="55"/>
      <c r="C56" s="55"/>
      <c r="D56" s="145"/>
      <c r="E56" s="143"/>
      <c r="F56" s="127"/>
      <c r="G56" s="142"/>
      <c r="H56" s="142"/>
    </row>
    <row r="57" spans="2:8" x14ac:dyDescent="0.2">
      <c r="B57" s="55"/>
      <c r="C57" s="55"/>
      <c r="D57" s="145"/>
      <c r="E57" s="143"/>
      <c r="F57" s="127"/>
      <c r="G57" s="142"/>
      <c r="H57" s="142"/>
    </row>
    <row r="58" spans="2:8" x14ac:dyDescent="0.2">
      <c r="B58" s="55"/>
      <c r="C58" s="55"/>
      <c r="D58" s="145"/>
      <c r="E58" s="143"/>
      <c r="F58" s="127"/>
      <c r="G58" s="142"/>
      <c r="H58" s="142"/>
    </row>
    <row r="59" spans="2:8" x14ac:dyDescent="0.2">
      <c r="B59" s="55"/>
      <c r="C59" s="55"/>
      <c r="D59" s="145"/>
      <c r="E59" s="143"/>
      <c r="F59" s="127"/>
      <c r="G59" s="142"/>
      <c r="H59" s="142"/>
    </row>
    <row r="60" spans="2:8" x14ac:dyDescent="0.2">
      <c r="B60" s="55"/>
      <c r="C60" s="55"/>
      <c r="D60" s="145"/>
      <c r="E60" s="143"/>
      <c r="F60" s="127"/>
      <c r="G60" s="142"/>
      <c r="H60" s="142"/>
    </row>
    <row r="61" spans="2:8" x14ac:dyDescent="0.2">
      <c r="B61" s="55"/>
      <c r="C61" s="55"/>
      <c r="D61" s="145"/>
      <c r="E61" s="143"/>
      <c r="F61" s="127"/>
      <c r="G61" s="142"/>
      <c r="H61" s="142"/>
    </row>
    <row r="62" spans="2:8" x14ac:dyDescent="0.2">
      <c r="B62" s="55"/>
      <c r="C62" s="55"/>
      <c r="D62" s="145"/>
      <c r="E62" s="143"/>
      <c r="F62" s="127"/>
      <c r="G62" s="142"/>
      <c r="H62" s="142"/>
    </row>
    <row r="63" spans="2:8" x14ac:dyDescent="0.2">
      <c r="B63" s="55"/>
      <c r="C63" s="55"/>
      <c r="D63" s="145"/>
      <c r="E63" s="143"/>
      <c r="F63" s="127"/>
      <c r="G63" s="142"/>
      <c r="H63" s="142"/>
    </row>
    <row r="64" spans="2:8" x14ac:dyDescent="0.2">
      <c r="B64" s="55"/>
      <c r="C64" s="55"/>
      <c r="D64" s="145"/>
      <c r="E64" s="143"/>
      <c r="F64" s="127"/>
      <c r="G64" s="142"/>
      <c r="H64" s="142"/>
    </row>
    <row r="65" spans="2:8" x14ac:dyDescent="0.2">
      <c r="B65" s="55"/>
      <c r="C65" s="55"/>
      <c r="D65" s="145"/>
      <c r="E65" s="143"/>
      <c r="F65" s="127"/>
      <c r="G65" s="142"/>
      <c r="H65" s="142"/>
    </row>
    <row r="66" spans="2:8" x14ac:dyDescent="0.2">
      <c r="B66" s="55"/>
      <c r="C66" s="55"/>
      <c r="D66" s="145"/>
      <c r="E66" s="143"/>
      <c r="F66" s="127"/>
      <c r="G66" s="142"/>
      <c r="H66" s="142"/>
    </row>
    <row r="67" spans="2:8" x14ac:dyDescent="0.2">
      <c r="B67" s="55"/>
      <c r="C67" s="55"/>
      <c r="D67" s="145"/>
      <c r="E67" s="143"/>
      <c r="F67" s="127"/>
      <c r="G67" s="142"/>
      <c r="H67" s="142"/>
    </row>
    <row r="68" spans="2:8" x14ac:dyDescent="0.2">
      <c r="B68" s="55"/>
      <c r="C68" s="55"/>
      <c r="D68" s="145"/>
      <c r="E68" s="143"/>
      <c r="F68" s="127"/>
      <c r="G68" s="142"/>
      <c r="H68" s="142"/>
    </row>
    <row r="69" spans="2:8" x14ac:dyDescent="0.2">
      <c r="B69" s="55"/>
      <c r="C69" s="55"/>
      <c r="D69" s="145"/>
      <c r="E69" s="143"/>
      <c r="F69" s="127"/>
      <c r="G69" s="142"/>
      <c r="H69" s="142"/>
    </row>
    <row r="70" spans="2:8" x14ac:dyDescent="0.2">
      <c r="B70" s="55"/>
      <c r="C70" s="55"/>
      <c r="D70" s="145"/>
      <c r="E70" s="143"/>
      <c r="F70" s="127"/>
      <c r="G70" s="142"/>
      <c r="H70" s="142"/>
    </row>
    <row r="71" spans="2:8" ht="15" customHeight="1" x14ac:dyDescent="0.2">
      <c r="B71" s="33"/>
      <c r="C71" s="33"/>
      <c r="D71" s="70"/>
      <c r="E71" s="71"/>
      <c r="F71" s="26"/>
      <c r="G71" s="72"/>
      <c r="H71" s="72"/>
    </row>
    <row r="72" spans="2:8" ht="174.75" customHeight="1" x14ac:dyDescent="0.3">
      <c r="B72" s="1126"/>
      <c r="C72" s="1116"/>
      <c r="D72" s="1116"/>
      <c r="E72" s="32"/>
      <c r="F72" s="32"/>
      <c r="G72" s="32"/>
      <c r="H72" s="32"/>
    </row>
    <row r="73" spans="2:8" ht="15" customHeight="1" x14ac:dyDescent="0.3">
      <c r="B73" s="32"/>
      <c r="C73" s="32"/>
      <c r="D73" s="32"/>
      <c r="E73" s="32"/>
      <c r="F73" s="32"/>
      <c r="G73" s="32"/>
      <c r="H73" s="32"/>
    </row>
    <row r="74" spans="2:8" ht="20.100000000000001" customHeight="1" x14ac:dyDescent="0.2">
      <c r="B74" s="52"/>
      <c r="C74" s="52"/>
      <c r="D74" s="52"/>
      <c r="E74" s="52"/>
      <c r="F74" s="52"/>
      <c r="G74" s="114"/>
      <c r="H74" s="114"/>
    </row>
    <row r="75" spans="2:8" s="110" customFormat="1" ht="39.950000000000003" customHeight="1" x14ac:dyDescent="0.25">
      <c r="B75" s="146"/>
      <c r="C75" s="146"/>
      <c r="D75" s="147"/>
      <c r="E75" s="148"/>
      <c r="F75" s="149"/>
      <c r="G75" s="146"/>
      <c r="H75" s="146"/>
    </row>
    <row r="76" spans="2:8" x14ac:dyDescent="0.2">
      <c r="B76" s="33"/>
      <c r="C76" s="33"/>
      <c r="D76" s="76"/>
      <c r="E76" s="77"/>
      <c r="F76" s="26"/>
      <c r="G76" s="72"/>
      <c r="H76" s="72"/>
    </row>
    <row r="77" spans="2:8" x14ac:dyDescent="0.2">
      <c r="B77" s="33"/>
      <c r="C77" s="33"/>
      <c r="D77" s="76"/>
      <c r="E77" s="77"/>
      <c r="F77" s="26"/>
      <c r="G77" s="72"/>
      <c r="H77" s="72"/>
    </row>
    <row r="78" spans="2:8" ht="15.75" x14ac:dyDescent="0.3">
      <c r="B78" s="33"/>
      <c r="C78" s="33"/>
      <c r="D78" s="32"/>
      <c r="E78" s="71"/>
      <c r="F78" s="26"/>
      <c r="G78" s="72"/>
      <c r="H78" s="72"/>
    </row>
    <row r="79" spans="2:8" ht="20.100000000000001" customHeight="1" x14ac:dyDescent="0.2">
      <c r="B79" s="52"/>
      <c r="C79" s="52"/>
      <c r="D79" s="52"/>
      <c r="E79" s="52"/>
      <c r="F79" s="52"/>
      <c r="G79" s="114"/>
      <c r="H79" s="114"/>
    </row>
    <row r="80" spans="2:8" x14ac:dyDescent="0.2">
      <c r="B80" s="55"/>
      <c r="C80" s="55"/>
      <c r="D80" s="145"/>
      <c r="E80" s="143"/>
      <c r="F80" s="127"/>
      <c r="G80" s="142"/>
      <c r="H80" s="142"/>
    </row>
    <row r="81" spans="2:8" x14ac:dyDescent="0.2">
      <c r="B81" s="123"/>
      <c r="C81" s="55"/>
      <c r="D81" s="145"/>
      <c r="E81" s="143"/>
      <c r="F81" s="127"/>
      <c r="G81" s="142"/>
      <c r="H81" s="142"/>
    </row>
    <row r="82" spans="2:8" ht="15" customHeight="1" x14ac:dyDescent="0.2">
      <c r="B82" s="104"/>
      <c r="C82" s="104"/>
      <c r="D82" s="104"/>
      <c r="E82" s="104"/>
      <c r="F82" s="104"/>
      <c r="G82" s="104"/>
      <c r="H82" s="104"/>
    </row>
  </sheetData>
  <mergeCells count="21">
    <mergeCell ref="G9:H9"/>
    <mergeCell ref="G10:H10"/>
    <mergeCell ref="G11:H11"/>
    <mergeCell ref="G12:H12"/>
    <mergeCell ref="G8:H8"/>
    <mergeCell ref="B2:H2"/>
    <mergeCell ref="G13:H13"/>
    <mergeCell ref="B3:D3"/>
    <mergeCell ref="B4:G4"/>
    <mergeCell ref="B72:D72"/>
    <mergeCell ref="E6:F6"/>
    <mergeCell ref="G6:H6"/>
    <mergeCell ref="E7:F7"/>
    <mergeCell ref="E8:F8"/>
    <mergeCell ref="E9:F9"/>
    <mergeCell ref="E10:F10"/>
    <mergeCell ref="E11:F11"/>
    <mergeCell ref="E12:F12"/>
    <mergeCell ref="E13:F13"/>
    <mergeCell ref="G7:H7"/>
    <mergeCell ref="B5:H5"/>
  </mergeCells>
  <printOptions horizontalCentered="1"/>
  <pageMargins left="0.39370078740157483" right="0.39370078740157483" top="0.39370078740157483" bottom="0.39370078740157483" header="0" footer="0.19685039370078741"/>
  <pageSetup paperSize="9" scale="71" fitToHeight="0" orientation="portrait" r:id="rId1"/>
  <headerFooter>
    <oddFooter>Pagina &amp;P&amp;R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2060"/>
    <pageSetUpPr fitToPage="1"/>
  </sheetPr>
  <dimension ref="A1:P45"/>
  <sheetViews>
    <sheetView showGridLines="0" view="pageBreakPreview" topLeftCell="B10" zoomScaleNormal="100" zoomScaleSheetLayoutView="100" workbookViewId="0">
      <selection activeCell="B31" sqref="B31:G44"/>
    </sheetView>
  </sheetViews>
  <sheetFormatPr defaultColWidth="9.42578125" defaultRowHeight="15" x14ac:dyDescent="0.25"/>
  <cols>
    <col min="1" max="1" width="9.42578125" hidden="1" customWidth="1"/>
    <col min="2" max="7" width="14.5703125" customWidth="1"/>
    <col min="8" max="8" width="10.5703125" style="12" customWidth="1"/>
    <col min="9" max="9" width="9.5703125" style="8" customWidth="1"/>
    <col min="10" max="10" width="9.5703125" customWidth="1"/>
    <col min="13" max="16" width="9.42578125" style="4"/>
  </cols>
  <sheetData>
    <row r="1" spans="1:16" hidden="1" x14ac:dyDescent="0.25">
      <c r="A1" t="s">
        <v>0</v>
      </c>
    </row>
    <row r="2" spans="1:16" s="2" customFormat="1" ht="60" customHeight="1" x14ac:dyDescent="0.25">
      <c r="B2" s="874" t="s">
        <v>1</v>
      </c>
      <c r="C2" s="875"/>
      <c r="D2" s="875"/>
      <c r="E2" s="875"/>
      <c r="F2" s="875"/>
      <c r="G2" s="876"/>
      <c r="H2" s="11"/>
      <c r="I2" s="9"/>
      <c r="M2" s="3"/>
      <c r="N2" s="3"/>
      <c r="O2" s="3"/>
      <c r="P2" s="3"/>
    </row>
    <row r="3" spans="1:16" ht="14.1" customHeight="1" x14ac:dyDescent="0.3">
      <c r="B3" s="855"/>
      <c r="C3" s="718" t="s">
        <v>2</v>
      </c>
      <c r="D3" s="719"/>
      <c r="E3" s="489"/>
      <c r="F3" s="489"/>
      <c r="G3" s="777"/>
    </row>
    <row r="4" spans="1:16" s="6" customFormat="1" ht="14.1" customHeight="1" x14ac:dyDescent="0.3">
      <c r="B4" s="855"/>
      <c r="C4" s="718" t="s">
        <v>3</v>
      </c>
      <c r="D4" s="719"/>
      <c r="E4" s="778"/>
      <c r="F4" s="778"/>
      <c r="G4" s="777"/>
      <c r="H4" s="13"/>
      <c r="I4" s="10"/>
      <c r="J4" s="5"/>
      <c r="M4" s="7"/>
      <c r="N4" s="7"/>
      <c r="O4" s="7"/>
      <c r="P4" s="7"/>
    </row>
    <row r="5" spans="1:16" ht="14.1" customHeight="1" x14ac:dyDescent="0.3">
      <c r="B5" s="855"/>
      <c r="C5" s="718" t="s">
        <v>4</v>
      </c>
      <c r="D5" s="719"/>
      <c r="E5" s="489"/>
      <c r="F5" s="489"/>
      <c r="G5" s="777"/>
    </row>
    <row r="6" spans="1:16" ht="14.1" customHeight="1" x14ac:dyDescent="0.3">
      <c r="B6" s="855"/>
      <c r="C6" s="718" t="s">
        <v>5</v>
      </c>
      <c r="D6" s="719"/>
      <c r="E6" s="489"/>
      <c r="F6" s="489"/>
      <c r="G6" s="777"/>
    </row>
    <row r="7" spans="1:16" ht="14.1" customHeight="1" x14ac:dyDescent="0.3">
      <c r="B7" s="855"/>
      <c r="C7" s="718" t="s">
        <v>6</v>
      </c>
      <c r="D7" s="719"/>
      <c r="E7" s="489"/>
      <c r="F7" s="489"/>
      <c r="G7" s="777"/>
    </row>
    <row r="8" spans="1:16" ht="14.1" customHeight="1" x14ac:dyDescent="0.3">
      <c r="B8" s="855"/>
      <c r="C8" s="718" t="s">
        <v>7</v>
      </c>
      <c r="D8" s="719"/>
      <c r="E8" s="489"/>
      <c r="F8" s="489"/>
      <c r="G8" s="777"/>
    </row>
    <row r="9" spans="1:16" ht="14.1" customHeight="1" x14ac:dyDescent="0.3">
      <c r="B9" s="855"/>
      <c r="C9" s="718" t="s">
        <v>8</v>
      </c>
      <c r="D9" s="719"/>
      <c r="E9" s="489"/>
      <c r="F9" s="489"/>
      <c r="G9" s="777"/>
    </row>
    <row r="10" spans="1:16" ht="14.1" customHeight="1" x14ac:dyDescent="0.3">
      <c r="B10" s="855"/>
      <c r="C10" s="718" t="s">
        <v>9</v>
      </c>
      <c r="D10" s="719"/>
      <c r="E10" s="489"/>
      <c r="F10" s="489"/>
      <c r="G10" s="777"/>
    </row>
    <row r="11" spans="1:16" ht="14.1" customHeight="1" x14ac:dyDescent="0.3">
      <c r="B11" s="855"/>
      <c r="C11" s="718" t="s">
        <v>10</v>
      </c>
      <c r="D11" s="719"/>
      <c r="E11" s="489"/>
      <c r="F11" s="489"/>
      <c r="G11" s="777"/>
    </row>
    <row r="12" spans="1:16" ht="14.1" customHeight="1" x14ac:dyDescent="0.3">
      <c r="B12" s="855"/>
      <c r="C12" s="718" t="s">
        <v>11</v>
      </c>
      <c r="D12" s="719"/>
      <c r="E12" s="489"/>
      <c r="F12" s="489"/>
      <c r="G12" s="777"/>
    </row>
    <row r="13" spans="1:16" ht="14.1" customHeight="1" x14ac:dyDescent="0.3">
      <c r="B13" s="855"/>
      <c r="C13" s="718" t="s">
        <v>12</v>
      </c>
      <c r="D13" s="719"/>
      <c r="E13" s="489"/>
      <c r="F13" s="489"/>
      <c r="G13" s="777"/>
    </row>
    <row r="14" spans="1:16" ht="14.1" customHeight="1" x14ac:dyDescent="0.3">
      <c r="B14" s="855"/>
      <c r="C14" s="718" t="s">
        <v>13</v>
      </c>
      <c r="D14" s="719"/>
      <c r="E14" s="489"/>
      <c r="F14" s="489"/>
      <c r="G14" s="777"/>
    </row>
    <row r="15" spans="1:16" ht="14.1" customHeight="1" x14ac:dyDescent="0.3">
      <c r="B15" s="855"/>
      <c r="C15" s="718" t="s">
        <v>14</v>
      </c>
      <c r="D15" s="719"/>
      <c r="E15" s="489"/>
      <c r="F15" s="489"/>
      <c r="G15" s="777"/>
    </row>
    <row r="16" spans="1:16" ht="14.1" customHeight="1" x14ac:dyDescent="0.3">
      <c r="B16" s="855"/>
      <c r="C16" s="718" t="s">
        <v>15</v>
      </c>
      <c r="D16" s="719"/>
      <c r="F16" s="489"/>
      <c r="G16" s="777"/>
    </row>
    <row r="17" spans="2:7" ht="14.1" customHeight="1" thickBot="1" x14ac:dyDescent="0.35">
      <c r="B17" s="856"/>
      <c r="C17" s="871" t="s">
        <v>16</v>
      </c>
      <c r="D17" s="856"/>
      <c r="E17" s="494"/>
      <c r="F17" s="495"/>
      <c r="G17" s="779"/>
    </row>
    <row r="18" spans="2:7" ht="14.1" customHeight="1" x14ac:dyDescent="0.3">
      <c r="B18" s="855"/>
      <c r="C18" s="718" t="s">
        <v>17</v>
      </c>
      <c r="D18" s="719"/>
      <c r="F18" s="489"/>
      <c r="G18" s="780"/>
    </row>
    <row r="19" spans="2:7" ht="14.1" customHeight="1" x14ac:dyDescent="0.3">
      <c r="B19" s="855"/>
      <c r="C19" s="718" t="s">
        <v>18</v>
      </c>
      <c r="D19" s="719"/>
      <c r="F19" s="489"/>
      <c r="G19" s="777"/>
    </row>
    <row r="20" spans="2:7" ht="14.1" customHeight="1" x14ac:dyDescent="0.3">
      <c r="B20" s="855"/>
      <c r="C20" s="718" t="s">
        <v>19</v>
      </c>
      <c r="D20" s="719"/>
      <c r="F20" s="489"/>
      <c r="G20" s="777"/>
    </row>
    <row r="21" spans="2:7" ht="14.1" customHeight="1" x14ac:dyDescent="0.3">
      <c r="B21" s="855"/>
      <c r="C21" s="718" t="s">
        <v>20</v>
      </c>
      <c r="D21" s="719"/>
      <c r="F21" s="489"/>
      <c r="G21" s="777"/>
    </row>
    <row r="22" spans="2:7" ht="14.1" customHeight="1" x14ac:dyDescent="0.3">
      <c r="B22" s="855"/>
      <c r="C22" s="718" t="s">
        <v>21</v>
      </c>
      <c r="D22" s="719"/>
      <c r="F22" s="489"/>
      <c r="G22" s="777"/>
    </row>
    <row r="23" spans="2:7" ht="14.1" customHeight="1" thickBot="1" x14ac:dyDescent="0.35">
      <c r="B23" s="856"/>
      <c r="C23" s="871" t="s">
        <v>22</v>
      </c>
      <c r="D23" s="856"/>
      <c r="E23" s="494"/>
      <c r="F23" s="495"/>
      <c r="G23" s="779"/>
    </row>
    <row r="24" spans="2:7" ht="14.1" customHeight="1" x14ac:dyDescent="0.3">
      <c r="B24" s="855"/>
      <c r="C24" s="718" t="s">
        <v>23</v>
      </c>
      <c r="D24" s="719"/>
      <c r="F24" s="489"/>
      <c r="G24" s="777"/>
    </row>
    <row r="25" spans="2:7" ht="14.1" customHeight="1" thickBot="1" x14ac:dyDescent="0.35">
      <c r="B25" s="856"/>
      <c r="C25" s="871" t="s">
        <v>24</v>
      </c>
      <c r="D25" s="856"/>
      <c r="E25" s="494"/>
      <c r="F25" s="495"/>
      <c r="G25" s="779"/>
    </row>
    <row r="26" spans="2:7" ht="14.1" customHeight="1" x14ac:dyDescent="0.3">
      <c r="B26" s="855"/>
      <c r="C26" s="718" t="s">
        <v>25</v>
      </c>
      <c r="D26" s="719"/>
      <c r="F26" s="489"/>
      <c r="G26" s="781"/>
    </row>
    <row r="27" spans="2:7" ht="14.1" customHeight="1" x14ac:dyDescent="0.3">
      <c r="B27" s="855"/>
      <c r="C27" s="718" t="s">
        <v>26</v>
      </c>
      <c r="D27" s="719"/>
      <c r="F27" s="489"/>
      <c r="G27" s="781"/>
    </row>
    <row r="28" spans="2:7" ht="14.1" customHeight="1" x14ac:dyDescent="0.3">
      <c r="B28" s="855"/>
      <c r="C28" s="718" t="s">
        <v>27</v>
      </c>
      <c r="D28" s="719"/>
      <c r="F28" s="489"/>
      <c r="G28" s="781"/>
    </row>
    <row r="29" spans="2:7" ht="14.1" customHeight="1" thickBot="1" x14ac:dyDescent="0.35">
      <c r="B29" s="856"/>
      <c r="C29" s="872" t="s">
        <v>28</v>
      </c>
      <c r="D29" s="872"/>
      <c r="E29" s="494"/>
      <c r="F29" s="495"/>
      <c r="G29" s="779"/>
    </row>
    <row r="30" spans="2:7" ht="14.1" customHeight="1" x14ac:dyDescent="0.3">
      <c r="B30" s="717"/>
      <c r="C30" s="718"/>
      <c r="D30" s="719"/>
      <c r="F30" s="490"/>
      <c r="G30" s="491"/>
    </row>
    <row r="31" spans="2:7" ht="14.1" customHeight="1" x14ac:dyDescent="0.25">
      <c r="B31" s="877"/>
      <c r="C31" s="877"/>
      <c r="D31" s="877"/>
      <c r="E31" s="877"/>
      <c r="F31" s="877"/>
      <c r="G31" s="877"/>
    </row>
    <row r="32" spans="2:7" ht="14.1" customHeight="1" x14ac:dyDescent="0.25">
      <c r="B32" s="877"/>
      <c r="C32" s="877"/>
      <c r="D32" s="877"/>
      <c r="E32" s="877"/>
      <c r="F32" s="877"/>
      <c r="G32" s="877"/>
    </row>
    <row r="33" spans="2:7" ht="14.1" customHeight="1" x14ac:dyDescent="0.25">
      <c r="B33" s="877"/>
      <c r="C33" s="877"/>
      <c r="D33" s="877"/>
      <c r="E33" s="877"/>
      <c r="F33" s="877"/>
      <c r="G33" s="877"/>
    </row>
    <row r="34" spans="2:7" ht="14.1" customHeight="1" x14ac:dyDescent="0.25">
      <c r="B34" s="877"/>
      <c r="C34" s="877"/>
      <c r="D34" s="877"/>
      <c r="E34" s="877"/>
      <c r="F34" s="877"/>
      <c r="G34" s="877"/>
    </row>
    <row r="35" spans="2:7" ht="14.1" customHeight="1" x14ac:dyDescent="0.25">
      <c r="B35" s="877"/>
      <c r="C35" s="877"/>
      <c r="D35" s="877"/>
      <c r="E35" s="877"/>
      <c r="F35" s="877"/>
      <c r="G35" s="877"/>
    </row>
    <row r="36" spans="2:7" ht="14.1" customHeight="1" x14ac:dyDescent="0.25">
      <c r="B36" s="877"/>
      <c r="C36" s="877"/>
      <c r="D36" s="877"/>
      <c r="E36" s="877"/>
      <c r="F36" s="877"/>
      <c r="G36" s="877"/>
    </row>
    <row r="37" spans="2:7" ht="14.1" customHeight="1" x14ac:dyDescent="0.25">
      <c r="B37" s="877"/>
      <c r="C37" s="877"/>
      <c r="D37" s="877"/>
      <c r="E37" s="877"/>
      <c r="F37" s="877"/>
      <c r="G37" s="877"/>
    </row>
    <row r="38" spans="2:7" ht="14.1" customHeight="1" x14ac:dyDescent="0.25">
      <c r="B38" s="877"/>
      <c r="C38" s="877"/>
      <c r="D38" s="877"/>
      <c r="E38" s="877"/>
      <c r="F38" s="877"/>
      <c r="G38" s="877"/>
    </row>
    <row r="39" spans="2:7" ht="14.1" customHeight="1" x14ac:dyDescent="0.25">
      <c r="B39" s="877"/>
      <c r="C39" s="877"/>
      <c r="D39" s="877"/>
      <c r="E39" s="877"/>
      <c r="F39" s="877"/>
      <c r="G39" s="877"/>
    </row>
    <row r="40" spans="2:7" ht="14.1" customHeight="1" x14ac:dyDescent="0.25">
      <c r="B40" s="877"/>
      <c r="C40" s="877"/>
      <c r="D40" s="877"/>
      <c r="E40" s="877"/>
      <c r="F40" s="877"/>
      <c r="G40" s="877"/>
    </row>
    <row r="41" spans="2:7" ht="14.1" customHeight="1" x14ac:dyDescent="0.25">
      <c r="B41" s="877"/>
      <c r="C41" s="877"/>
      <c r="D41" s="877"/>
      <c r="E41" s="877"/>
      <c r="F41" s="877"/>
      <c r="G41" s="877"/>
    </row>
    <row r="42" spans="2:7" ht="14.1" customHeight="1" x14ac:dyDescent="0.25">
      <c r="B42" s="877"/>
      <c r="C42" s="877"/>
      <c r="D42" s="877"/>
      <c r="E42" s="877"/>
      <c r="F42" s="877"/>
      <c r="G42" s="877"/>
    </row>
    <row r="43" spans="2:7" ht="14.1" customHeight="1" x14ac:dyDescent="0.25">
      <c r="B43" s="877"/>
      <c r="C43" s="877"/>
      <c r="D43" s="877"/>
      <c r="E43" s="877"/>
      <c r="F43" s="877"/>
      <c r="G43" s="877"/>
    </row>
    <row r="44" spans="2:7" ht="15" customHeight="1" x14ac:dyDescent="0.25">
      <c r="B44" s="877"/>
      <c r="C44" s="877"/>
      <c r="D44" s="877"/>
      <c r="E44" s="877"/>
      <c r="F44" s="877"/>
      <c r="G44" s="877"/>
    </row>
    <row r="45" spans="2:7" ht="32.1" customHeight="1" x14ac:dyDescent="0.3">
      <c r="B45" s="493"/>
      <c r="C45" s="493"/>
      <c r="D45" s="493"/>
      <c r="E45" s="493"/>
      <c r="F45" s="493"/>
      <c r="G45" s="493"/>
    </row>
  </sheetData>
  <mergeCells count="2">
    <mergeCell ref="B2:G2"/>
    <mergeCell ref="B31:G44"/>
  </mergeCells>
  <phoneticPr fontId="15" type="noConversion"/>
  <hyperlinks>
    <hyperlink ref="C3" location="'SMART 3G-D2'!A1" display="SMART 3G-D2" xr:uid="{224DCCEE-BC2F-463F-A5E2-8338A9166B00}"/>
    <hyperlink ref="C4" location="'SMART 3G-C2-LD'!A1" display="SMART 3G-C2-LD" xr:uid="{372C427C-F876-4F68-9EE5-B00D61E0CF40}"/>
    <hyperlink ref="C5" location="'SMART 3G-C2'!A1" display="SMART 3G-C2" xr:uid="{851474C3-A31A-4AEA-87E6-F516BA5B86A3}"/>
    <hyperlink ref="C6" location="'SMART 3G-D3'!A1" display="SMART 3G-D3" xr:uid="{2678CDD2-AEB9-46A9-B0F7-5885C704EF3E}"/>
    <hyperlink ref="C7" location="'SMART 3G-C3'!A1" display="SMART 3G-C3" xr:uid="{B5D64950-CB40-41D7-AA2F-5BEAE7A36083}"/>
    <hyperlink ref="C8" location="'SMART 3G-GRI'!A1" display="SMART 3G-GRI" xr:uid="{2AB8E2D0-ACB1-4455-8FF4-0AF47782BADA}"/>
    <hyperlink ref="C9" location="'SMART S-SS'!A1" display="SMART S-SS" xr:uid="{0B4AA114-7840-42DB-88D1-1C70D85F5AA0}"/>
    <hyperlink ref="C10" location="'SMART S-MS'!A1" display="SMART S-MS" xr:uid="{18C63710-17A4-44AC-8967-7892F91B31E0}"/>
    <hyperlink ref="C11" location="'SMART S-MS MED'!A1" display="SMART S-MS MED" xr:uid="{BB2580D1-A344-45C5-A71A-6CB7F17F942B}"/>
    <hyperlink ref="C12" location="'SMART S-IS'!A1" display="SMART S-IS" xr:uid="{93CA959E-EEBC-4100-A146-3BA18B9BA3E9}"/>
    <hyperlink ref="C13" location="'SMART 3 R'!A1" display="SMART 3 R" xr:uid="{A0A94AB8-580E-4C81-B8CA-E655542807A6}"/>
    <hyperlink ref="C14" location="'SMART 3 BLIZZARD'!A1" display="SMART 3 R BLIZZARD" xr:uid="{6EC2F4AE-9BF6-413C-B939-8616A238CD9F}"/>
    <hyperlink ref="C15" location="'SMART 3 NC'!A1" display="SMART 3 NC" xr:uid="{96B4898B-8EA3-4E17-9C4B-F732E4DF4D3B}"/>
    <hyperlink ref="C16" location="'SMART 3H Lite'!A1" display="SMART 3H Lite" xr:uid="{42CF21C2-0AF7-4A9C-9D5B-431382885F97}"/>
    <hyperlink ref="C17" location="'SMART 3H FM Lite'!A1" display="SMART 3H-FM Lite" xr:uid="{14D60FCF-D1F5-4854-A15D-CFD78380ADE3}"/>
    <hyperlink ref="C18" location="'PL4+ &amp; PL4+D'!A1" display="PL4+ &amp; PL4+D" xr:uid="{1CF6C694-C889-441A-963D-C55CA347E7AF}"/>
    <hyperlink ref="C19" location="'MULTISCAN 8+'!A1" display="MULTISCAN 8+" xr:uid="{1EC38F7C-8BD6-43F8-B73C-C164D3A47120}"/>
    <hyperlink ref="C20" location="'MULTISCAN++ S1'!A1" display="MULTISCAN++ S1" xr:uid="{02C701B5-D737-46D4-9092-5EE2CF6FE1DE}"/>
    <hyperlink ref="C21" location="'MULTISCAN++ S2'!A1" display="MULTISCAN++ S2" xr:uid="{C3958338-9905-4A64-A532-AD2E0594AD71}"/>
    <hyperlink ref="C22" location="'SECURNET++ &amp; SCADA LITE'!A1" display="SECURNET++ &amp; SCADA LITE" xr:uid="{F74A4F71-A679-4579-9280-056E47FA11D0}"/>
    <hyperlink ref="C23" location="'MULTISCAN++ MED'!A1" display="MULTISCAN++ MED" xr:uid="{84C4794E-E93A-4112-A9D8-1BA933AF0071}"/>
    <hyperlink ref="C24" location="'SMART P'!A1" display="SMART P" xr:uid="{D01FAFED-ADD5-4D4A-93D0-4FC82E42142A}"/>
    <hyperlink ref="C25" location="'MULTISCAN++ PK'!A1" display="MULTISCAN++ PK" xr:uid="{69B562F9-4812-45F3-A083-001E3062BF20}"/>
    <hyperlink ref="C26" location="'Strumenti di calibrazione'!A1" display="Strumenti di calibrazione" xr:uid="{7756CBBC-A4E8-4640-A826-5F58018B2372}"/>
    <hyperlink ref="C27" location="Bombole!A1" display="Ricambi" xr:uid="{7125CA67-6C97-4E36-B428-794CA1B03790}"/>
    <hyperlink ref="C28" location="Bombole!A1" display="Bombole" xr:uid="{DAE60B88-A9F3-4A97-9ECB-04E831DF2F07}"/>
    <hyperlink ref="C29" location="'T&amp;C'!A1" display="T&amp;C" xr:uid="{06D30AD6-0DFC-4FB9-A9A8-7BC3D5162B45}"/>
  </hyperlinks>
  <printOptions horizontalCentered="1"/>
  <pageMargins left="0.39370078740157483" right="0.39370078740157483" top="0.39370078740157483" bottom="0.39370078740157483" header="0" footer="0.39370078740157483"/>
  <pageSetup paperSize="9" firstPageNumber="52" fitToHeight="0" orientation="portrait" r:id="rId1"/>
  <headerFooter differentFirst="1">
    <oddFooter>Pagina &amp;P&amp;R</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87B14-C46A-422A-8F10-7B9E32BEF17D}">
  <sheetPr codeName="Sheet28">
    <tabColor theme="8" tint="0.59999389629810485"/>
    <pageSetUpPr fitToPage="1"/>
  </sheetPr>
  <dimension ref="A1:I28"/>
  <sheetViews>
    <sheetView showGridLines="0" view="pageBreakPreview" topLeftCell="B12" zoomScaleNormal="100" zoomScaleSheetLayoutView="100" zoomScalePageLayoutView="70" workbookViewId="0">
      <selection activeCell="D25" sqref="D25"/>
    </sheetView>
  </sheetViews>
  <sheetFormatPr defaultColWidth="9.140625" defaultRowHeight="12.75" x14ac:dyDescent="0.2"/>
  <cols>
    <col min="1" max="1" width="0" style="15" hidden="1" customWidth="1"/>
    <col min="2" max="2" width="15.5703125" style="15" customWidth="1"/>
    <col min="3" max="3" width="60.5703125" style="15" customWidth="1"/>
    <col min="4" max="5" width="10.5703125" style="15" customWidth="1"/>
    <col min="6" max="7" width="9.5703125" style="15" customWidth="1"/>
    <col min="8" max="8" width="10.42578125" style="15" customWidth="1"/>
    <col min="9" max="16384" width="9.140625" style="15"/>
  </cols>
  <sheetData>
    <row r="1" spans="1:9" hidden="1" x14ac:dyDescent="0.2">
      <c r="A1" s="15" t="s">
        <v>0</v>
      </c>
      <c r="B1" s="959" t="s">
        <v>1049</v>
      </c>
      <c r="C1" s="959"/>
      <c r="D1" s="959"/>
      <c r="E1" s="959"/>
      <c r="F1" s="959"/>
      <c r="G1" s="959"/>
      <c r="H1" s="959"/>
    </row>
    <row r="2" spans="1:9" s="1" customFormat="1" ht="60" customHeight="1" x14ac:dyDescent="0.2">
      <c r="B2" s="959"/>
      <c r="C2" s="959"/>
      <c r="D2" s="959"/>
      <c r="E2" s="959"/>
      <c r="F2" s="959"/>
      <c r="G2" s="959"/>
      <c r="H2" s="959"/>
    </row>
    <row r="3" spans="1:9" s="1" customFormat="1" ht="252.75" customHeight="1" x14ac:dyDescent="0.2">
      <c r="B3" s="908" t="s">
        <v>1050</v>
      </c>
      <c r="C3" s="908"/>
      <c r="D3" s="908"/>
      <c r="E3" s="908"/>
      <c r="F3" s="55"/>
      <c r="G3" s="55"/>
      <c r="H3" s="55"/>
    </row>
    <row r="4" spans="1:9" s="1" customFormat="1" ht="13.5" customHeight="1" x14ac:dyDescent="0.2">
      <c r="B4" s="1056"/>
      <c r="C4" s="1056"/>
      <c r="D4" s="1056"/>
      <c r="E4" s="1056"/>
      <c r="F4" s="1056"/>
      <c r="G4" s="1056"/>
      <c r="H4" s="45"/>
    </row>
    <row r="5" spans="1:9" s="16" customFormat="1" ht="20.100000000000001" customHeight="1" x14ac:dyDescent="0.25">
      <c r="B5" s="895" t="s">
        <v>1051</v>
      </c>
      <c r="C5" s="896"/>
      <c r="D5" s="896"/>
      <c r="E5" s="896"/>
      <c r="F5" s="896"/>
      <c r="G5" s="896"/>
      <c r="H5" s="897"/>
    </row>
    <row r="6" spans="1:9" ht="40.35" customHeight="1" x14ac:dyDescent="0.2">
      <c r="B6" s="268" t="s">
        <v>32</v>
      </c>
      <c r="C6" s="387" t="s">
        <v>33</v>
      </c>
      <c r="D6" s="545" t="s">
        <v>34</v>
      </c>
      <c r="E6" s="944" t="s">
        <v>35</v>
      </c>
      <c r="F6" s="945"/>
      <c r="G6" s="946" t="s">
        <v>36</v>
      </c>
      <c r="H6" s="947"/>
    </row>
    <row r="7" spans="1:9" ht="15" customHeight="1" x14ac:dyDescent="0.2">
      <c r="B7" s="245" t="s">
        <v>1052</v>
      </c>
      <c r="C7" s="246" t="s">
        <v>1053</v>
      </c>
      <c r="D7" s="247">
        <v>321</v>
      </c>
      <c r="E7" s="954" t="s">
        <v>1601</v>
      </c>
      <c r="F7" s="954"/>
      <c r="G7" s="1144" t="s">
        <v>1714</v>
      </c>
      <c r="H7" s="1145"/>
      <c r="I7" s="539"/>
    </row>
    <row r="8" spans="1:9" ht="15" customHeight="1" x14ac:dyDescent="0.2">
      <c r="B8" s="248" t="s">
        <v>1054</v>
      </c>
      <c r="C8" s="249" t="s">
        <v>1055</v>
      </c>
      <c r="D8" s="250">
        <v>344</v>
      </c>
      <c r="E8" s="955" t="s">
        <v>1603</v>
      </c>
      <c r="F8" s="955"/>
      <c r="G8" s="1146" t="s">
        <v>1690</v>
      </c>
      <c r="H8" s="1147"/>
      <c r="I8" s="539"/>
    </row>
    <row r="9" spans="1:9" ht="15" customHeight="1" x14ac:dyDescent="0.2">
      <c r="B9" s="251" t="s">
        <v>1056</v>
      </c>
      <c r="C9" s="252" t="s">
        <v>1057</v>
      </c>
      <c r="D9" s="253">
        <v>467</v>
      </c>
      <c r="E9" s="956" t="s">
        <v>1605</v>
      </c>
      <c r="F9" s="956"/>
      <c r="G9" s="1148" t="s">
        <v>1734</v>
      </c>
      <c r="H9" s="1149"/>
      <c r="I9" s="539"/>
    </row>
    <row r="10" spans="1:9" ht="14.25" x14ac:dyDescent="0.2">
      <c r="B10" s="33"/>
      <c r="C10" s="33"/>
      <c r="D10" s="24"/>
      <c r="E10" s="25"/>
      <c r="F10" s="122"/>
      <c r="G10" s="27"/>
      <c r="H10" s="27"/>
    </row>
    <row r="11" spans="1:9" s="16" customFormat="1" ht="20.100000000000001" customHeight="1" x14ac:dyDescent="0.25">
      <c r="B11" s="999" t="s">
        <v>1058</v>
      </c>
      <c r="C11" s="1000"/>
      <c r="D11" s="1000"/>
      <c r="E11" s="1000"/>
      <c r="F11" s="1000"/>
      <c r="G11" s="1000"/>
      <c r="H11" s="1001"/>
    </row>
    <row r="12" spans="1:9" s="16" customFormat="1" ht="40.35" customHeight="1" x14ac:dyDescent="0.25">
      <c r="B12" s="420" t="s">
        <v>32</v>
      </c>
      <c r="C12" s="556" t="s">
        <v>33</v>
      </c>
      <c r="D12" s="564" t="s">
        <v>34</v>
      </c>
      <c r="E12" s="1150" t="s">
        <v>35</v>
      </c>
      <c r="F12" s="1151"/>
      <c r="G12" s="1133" t="s">
        <v>36</v>
      </c>
      <c r="H12" s="1134"/>
    </row>
    <row r="13" spans="1:9" ht="14.45" customHeight="1" x14ac:dyDescent="0.2">
      <c r="B13" s="428" t="s">
        <v>1059</v>
      </c>
      <c r="C13" s="243" t="s">
        <v>1060</v>
      </c>
      <c r="D13" s="247">
        <v>344</v>
      </c>
      <c r="E13" s="1139" t="s">
        <v>1607</v>
      </c>
      <c r="F13" s="1139"/>
      <c r="G13" s="1141" t="s">
        <v>1692</v>
      </c>
      <c r="H13" s="1077"/>
      <c r="I13" s="539"/>
    </row>
    <row r="14" spans="1:9" ht="14.45" customHeight="1" x14ac:dyDescent="0.2">
      <c r="B14" s="408" t="s">
        <v>1061</v>
      </c>
      <c r="C14" s="411" t="s">
        <v>1062</v>
      </c>
      <c r="D14" s="250">
        <v>344</v>
      </c>
      <c r="E14" s="1138" t="s">
        <v>1609</v>
      </c>
      <c r="F14" s="1138"/>
      <c r="G14" s="1142" t="s">
        <v>1690</v>
      </c>
      <c r="H14" s="1073"/>
      <c r="I14" s="539"/>
    </row>
    <row r="15" spans="1:9" ht="15" customHeight="1" x14ac:dyDescent="0.2">
      <c r="B15" s="410" t="s">
        <v>1063</v>
      </c>
      <c r="C15" s="429" t="s">
        <v>1064</v>
      </c>
      <c r="D15" s="253">
        <v>344</v>
      </c>
      <c r="E15" s="1140" t="s">
        <v>1611</v>
      </c>
      <c r="F15" s="1140"/>
      <c r="G15" s="1143" t="s">
        <v>1692</v>
      </c>
      <c r="H15" s="1075"/>
      <c r="I15" s="539"/>
    </row>
    <row r="16" spans="1:9" ht="14.25" x14ac:dyDescent="0.2">
      <c r="B16" s="73"/>
      <c r="C16" s="73"/>
      <c r="D16" s="49"/>
      <c r="E16" s="50"/>
      <c r="F16" s="74"/>
      <c r="G16" s="75"/>
      <c r="H16" s="75"/>
    </row>
    <row r="17" spans="2:9" s="16" customFormat="1" ht="20.100000000000001" customHeight="1" x14ac:dyDescent="0.25">
      <c r="B17" s="895" t="s">
        <v>1065</v>
      </c>
      <c r="C17" s="896"/>
      <c r="D17" s="896"/>
      <c r="E17" s="896"/>
      <c r="F17" s="896"/>
      <c r="G17" s="896"/>
      <c r="H17" s="897"/>
    </row>
    <row r="18" spans="2:9" s="16" customFormat="1" ht="40.35" customHeight="1" x14ac:dyDescent="0.25">
      <c r="B18" s="268" t="s">
        <v>32</v>
      </c>
      <c r="C18" s="387" t="s">
        <v>33</v>
      </c>
      <c r="D18" s="545" t="s">
        <v>34</v>
      </c>
      <c r="E18" s="944" t="s">
        <v>35</v>
      </c>
      <c r="F18" s="945"/>
      <c r="G18" s="946" t="s">
        <v>36</v>
      </c>
      <c r="H18" s="947"/>
    </row>
    <row r="19" spans="2:9" ht="14.45" customHeight="1" x14ac:dyDescent="0.3">
      <c r="B19" s="345" t="s">
        <v>1066</v>
      </c>
      <c r="C19" s="346" t="s">
        <v>1067</v>
      </c>
      <c r="D19" s="347">
        <v>861</v>
      </c>
      <c r="E19" s="1135" t="s">
        <v>1613</v>
      </c>
      <c r="F19" s="1135"/>
      <c r="G19" s="1136" t="s">
        <v>1802</v>
      </c>
      <c r="H19" s="1137"/>
      <c r="I19" s="539"/>
    </row>
    <row r="20" spans="2:9" ht="14.25" x14ac:dyDescent="0.2">
      <c r="B20" s="33"/>
      <c r="C20" s="33"/>
      <c r="D20" s="24"/>
      <c r="E20" s="25"/>
      <c r="F20" s="26"/>
      <c r="G20" s="27"/>
      <c r="H20" s="27"/>
    </row>
    <row r="21" spans="2:9" s="16" customFormat="1" ht="20.100000000000001" customHeight="1" x14ac:dyDescent="0.25">
      <c r="B21" s="895" t="s">
        <v>256</v>
      </c>
      <c r="C21" s="896"/>
      <c r="D21" s="897"/>
      <c r="E21" s="239"/>
      <c r="F21" s="239"/>
      <c r="G21" s="195"/>
      <c r="H21" s="195"/>
    </row>
    <row r="22" spans="2:9" ht="39.950000000000003" customHeight="1" x14ac:dyDescent="0.2">
      <c r="B22" s="574" t="s">
        <v>32</v>
      </c>
      <c r="C22" s="575" t="s">
        <v>33</v>
      </c>
      <c r="D22" s="546" t="s">
        <v>34</v>
      </c>
      <c r="E22" s="156"/>
      <c r="F22" s="337"/>
      <c r="G22" s="134"/>
      <c r="H22" s="134"/>
    </row>
    <row r="23" spans="2:9" ht="72.599999999999994" customHeight="1" x14ac:dyDescent="0.2">
      <c r="B23" s="339" t="s">
        <v>257</v>
      </c>
      <c r="C23" s="294" t="s">
        <v>390</v>
      </c>
      <c r="D23" s="502">
        <v>387</v>
      </c>
      <c r="E23" s="124"/>
      <c r="F23" s="127"/>
      <c r="G23" s="128"/>
      <c r="H23" s="128"/>
    </row>
    <row r="24" spans="2:9" ht="14.25" x14ac:dyDescent="0.2">
      <c r="B24" s="340" t="s">
        <v>259</v>
      </c>
      <c r="C24" s="341" t="s">
        <v>391</v>
      </c>
      <c r="D24" s="503">
        <v>52</v>
      </c>
      <c r="E24" s="124"/>
      <c r="F24" s="127"/>
      <c r="G24" s="128"/>
      <c r="H24" s="128"/>
    </row>
    <row r="25" spans="2:9" ht="42.75" x14ac:dyDescent="0.2">
      <c r="B25" s="340" t="s">
        <v>392</v>
      </c>
      <c r="C25" s="342" t="s">
        <v>393</v>
      </c>
      <c r="D25" s="503">
        <v>318</v>
      </c>
      <c r="E25" s="124"/>
      <c r="F25" s="127"/>
      <c r="G25" s="128"/>
      <c r="H25" s="128"/>
    </row>
    <row r="26" spans="2:9" ht="54.6" customHeight="1" x14ac:dyDescent="0.2">
      <c r="B26" s="340" t="s">
        <v>394</v>
      </c>
      <c r="C26" s="342" t="s">
        <v>395</v>
      </c>
      <c r="D26" s="503">
        <v>482</v>
      </c>
      <c r="E26" s="124"/>
      <c r="F26" s="127"/>
      <c r="G26" s="128"/>
      <c r="H26" s="128"/>
    </row>
    <row r="27" spans="2:9" ht="14.25" x14ac:dyDescent="0.2">
      <c r="B27" s="343" t="s">
        <v>530</v>
      </c>
      <c r="C27" s="344" t="s">
        <v>673</v>
      </c>
      <c r="D27" s="507">
        <v>77</v>
      </c>
      <c r="E27" s="124"/>
      <c r="F27" s="127"/>
      <c r="G27" s="128"/>
      <c r="H27" s="128"/>
    </row>
    <row r="28" spans="2:9" ht="14.25" x14ac:dyDescent="0.3">
      <c r="B28" s="32"/>
      <c r="C28" s="32"/>
      <c r="D28" s="129"/>
      <c r="E28" s="32"/>
      <c r="F28" s="32"/>
      <c r="G28" s="32"/>
      <c r="H28" s="32"/>
    </row>
  </sheetData>
  <mergeCells count="27">
    <mergeCell ref="B1:H2"/>
    <mergeCell ref="B21:D21"/>
    <mergeCell ref="B11:H11"/>
    <mergeCell ref="B17:H17"/>
    <mergeCell ref="B4:G4"/>
    <mergeCell ref="B3:E3"/>
    <mergeCell ref="E6:F6"/>
    <mergeCell ref="G6:H6"/>
    <mergeCell ref="B5:H5"/>
    <mergeCell ref="E8:F8"/>
    <mergeCell ref="E9:F9"/>
    <mergeCell ref="G7:H7"/>
    <mergeCell ref="G8:H8"/>
    <mergeCell ref="G9:H9"/>
    <mergeCell ref="E7:F7"/>
    <mergeCell ref="E12:F12"/>
    <mergeCell ref="G12:H12"/>
    <mergeCell ref="E19:F19"/>
    <mergeCell ref="G19:H19"/>
    <mergeCell ref="E18:F18"/>
    <mergeCell ref="G18:H18"/>
    <mergeCell ref="E14:F14"/>
    <mergeCell ref="E13:F13"/>
    <mergeCell ref="E15:F15"/>
    <mergeCell ref="G13:H13"/>
    <mergeCell ref="G14:H14"/>
    <mergeCell ref="G15:H15"/>
  </mergeCells>
  <printOptions horizontalCentered="1"/>
  <pageMargins left="0.39370078740157483" right="0.39370078740157483" top="0.39370078740157483" bottom="0.39370078740157483" header="0" footer="0.19685039370078741"/>
  <pageSetup paperSize="9" scale="75" fitToHeight="0" orientation="portrait" r:id="rId1"/>
  <headerFooter>
    <oddFooter>Pagina &amp;P&amp;R</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26477-7199-4FD8-99DF-4D6D732B3537}">
  <sheetPr>
    <tabColor theme="8" tint="0.59999389629810485"/>
    <pageSetUpPr fitToPage="1"/>
  </sheetPr>
  <dimension ref="A1:H29"/>
  <sheetViews>
    <sheetView showGridLines="0" view="pageBreakPreview" topLeftCell="B16" zoomScaleNormal="100" zoomScaleSheetLayoutView="100" zoomScalePageLayoutView="70" workbookViewId="0">
      <selection activeCell="C27" sqref="C27"/>
    </sheetView>
  </sheetViews>
  <sheetFormatPr defaultColWidth="9.140625" defaultRowHeight="12.75" x14ac:dyDescent="0.2"/>
  <cols>
    <col min="1" max="1" width="0" style="15" hidden="1" customWidth="1"/>
    <col min="2" max="2" width="14.5703125" style="15" customWidth="1"/>
    <col min="3" max="3" width="67.5703125" style="15" customWidth="1"/>
    <col min="4" max="5" width="10.5703125" style="15" customWidth="1"/>
    <col min="6" max="7" width="9.5703125" style="15" customWidth="1"/>
    <col min="8" max="8" width="10.5703125" style="15" customWidth="1"/>
    <col min="9" max="16384" width="9.140625" style="15"/>
  </cols>
  <sheetData>
    <row r="1" spans="1:8" hidden="1" x14ac:dyDescent="0.2">
      <c r="A1" s="15" t="s">
        <v>0</v>
      </c>
    </row>
    <row r="2" spans="1:8" s="1" customFormat="1" ht="60" customHeight="1" x14ac:dyDescent="0.2">
      <c r="B2" s="959" t="s">
        <v>1068</v>
      </c>
      <c r="C2" s="959"/>
      <c r="D2" s="959"/>
      <c r="E2" s="959"/>
      <c r="F2" s="959"/>
      <c r="G2" s="959"/>
      <c r="H2" s="1152"/>
    </row>
    <row r="3" spans="1:8" s="1" customFormat="1" ht="320.10000000000002" customHeight="1" x14ac:dyDescent="0.2">
      <c r="B3" s="880" t="s">
        <v>1069</v>
      </c>
      <c r="C3" s="880"/>
      <c r="D3" s="976"/>
      <c r="E3" s="976"/>
      <c r="F3" s="55"/>
      <c r="G3" s="55"/>
      <c r="H3" s="55"/>
    </row>
    <row r="4" spans="1:8" s="16" customFormat="1" ht="20.100000000000001" customHeight="1" x14ac:dyDescent="0.25">
      <c r="B4" s="1035" t="s">
        <v>1070</v>
      </c>
      <c r="C4" s="1035"/>
      <c r="D4" s="1035"/>
      <c r="E4" s="1035"/>
      <c r="F4" s="1035"/>
      <c r="G4" s="239"/>
      <c r="H4" s="239"/>
    </row>
    <row r="5" spans="1:8" ht="39.950000000000003" customHeight="1" x14ac:dyDescent="0.2">
      <c r="B5" s="640" t="s">
        <v>32</v>
      </c>
      <c r="C5" s="644" t="s">
        <v>33</v>
      </c>
      <c r="D5" s="681" t="s">
        <v>34</v>
      </c>
      <c r="E5" s="1154" t="s">
        <v>36</v>
      </c>
      <c r="F5" s="1134"/>
      <c r="G5" s="1155"/>
      <c r="H5" s="1156"/>
    </row>
    <row r="6" spans="1:8" ht="14.25" x14ac:dyDescent="0.2">
      <c r="B6" s="615" t="s">
        <v>1071</v>
      </c>
      <c r="C6" s="678" t="s">
        <v>1072</v>
      </c>
      <c r="D6" s="675">
        <v>712</v>
      </c>
      <c r="E6" s="1157" t="s">
        <v>1808</v>
      </c>
      <c r="F6" s="1131"/>
      <c r="G6" s="540"/>
    </row>
    <row r="7" spans="1:8" ht="14.25" x14ac:dyDescent="0.2">
      <c r="B7" s="624" t="s">
        <v>1073</v>
      </c>
      <c r="C7" s="679" t="s">
        <v>1074</v>
      </c>
      <c r="D7" s="676">
        <v>712</v>
      </c>
      <c r="E7" s="1070" t="s">
        <v>1809</v>
      </c>
      <c r="F7" s="1086"/>
      <c r="G7" s="540"/>
      <c r="H7" s="541"/>
    </row>
    <row r="8" spans="1:8" ht="14.25" x14ac:dyDescent="0.2">
      <c r="B8" s="624" t="s">
        <v>1075</v>
      </c>
      <c r="C8" s="679" t="s">
        <v>1076</v>
      </c>
      <c r="D8" s="676">
        <v>712</v>
      </c>
      <c r="E8" s="1070" t="s">
        <v>1810</v>
      </c>
      <c r="F8" s="1086"/>
      <c r="G8" s="540"/>
      <c r="H8" s="541"/>
    </row>
    <row r="9" spans="1:8" ht="14.25" x14ac:dyDescent="0.2">
      <c r="B9" s="641" t="s">
        <v>1077</v>
      </c>
      <c r="C9" s="679" t="s">
        <v>1078</v>
      </c>
      <c r="D9" s="676">
        <v>712</v>
      </c>
      <c r="E9" s="1070" t="s">
        <v>226</v>
      </c>
      <c r="F9" s="1086"/>
      <c r="G9" s="540"/>
      <c r="H9" s="431"/>
    </row>
    <row r="10" spans="1:8" ht="14.25" x14ac:dyDescent="0.2">
      <c r="B10" s="624" t="s">
        <v>1079</v>
      </c>
      <c r="C10" s="679" t="s">
        <v>1080</v>
      </c>
      <c r="D10" s="676">
        <v>712</v>
      </c>
      <c r="E10" s="1070" t="s">
        <v>1722</v>
      </c>
      <c r="F10" s="1086"/>
      <c r="G10" s="540"/>
      <c r="H10" s="431"/>
    </row>
    <row r="11" spans="1:8" ht="14.25" x14ac:dyDescent="0.2">
      <c r="B11" s="624" t="s">
        <v>1081</v>
      </c>
      <c r="C11" s="679" t="s">
        <v>1082</v>
      </c>
      <c r="D11" s="676">
        <v>712</v>
      </c>
      <c r="E11" s="1070" t="s">
        <v>226</v>
      </c>
      <c r="F11" s="1086"/>
      <c r="G11" s="540"/>
      <c r="H11" s="431"/>
    </row>
    <row r="12" spans="1:8" ht="14.25" x14ac:dyDescent="0.2">
      <c r="B12" s="625" t="s">
        <v>1083</v>
      </c>
      <c r="C12" s="680" t="s">
        <v>1084</v>
      </c>
      <c r="D12" s="677">
        <v>712</v>
      </c>
      <c r="E12" s="1161" t="s">
        <v>226</v>
      </c>
      <c r="F12" s="1160"/>
      <c r="G12" s="540"/>
      <c r="H12" s="431"/>
    </row>
    <row r="13" spans="1:8" ht="14.45" customHeight="1" x14ac:dyDescent="0.2">
      <c r="B13" s="33"/>
      <c r="C13" s="33"/>
      <c r="D13" s="24"/>
      <c r="E13" s="25"/>
      <c r="F13" s="26"/>
      <c r="G13" s="27"/>
      <c r="H13" s="27"/>
    </row>
    <row r="14" spans="1:8" s="16" customFormat="1" ht="20.100000000000001" customHeight="1" x14ac:dyDescent="0.25">
      <c r="B14" s="509" t="s">
        <v>1085</v>
      </c>
      <c r="C14" s="510"/>
      <c r="D14" s="510"/>
      <c r="E14" s="510"/>
      <c r="F14" s="510"/>
      <c r="G14" s="239"/>
      <c r="H14" s="239"/>
    </row>
    <row r="15" spans="1:8" ht="39.950000000000003" customHeight="1" x14ac:dyDescent="0.2">
      <c r="B15" s="420" t="s">
        <v>32</v>
      </c>
      <c r="C15" s="642" t="s">
        <v>33</v>
      </c>
      <c r="D15" s="566" t="s">
        <v>34</v>
      </c>
      <c r="E15" s="1154" t="s">
        <v>36</v>
      </c>
      <c r="F15" s="1134"/>
      <c r="G15" s="1155"/>
      <c r="H15" s="1156"/>
    </row>
    <row r="16" spans="1:8" ht="14.25" x14ac:dyDescent="0.2">
      <c r="B16" s="615" t="s">
        <v>1086</v>
      </c>
      <c r="C16" s="678" t="s">
        <v>1087</v>
      </c>
      <c r="D16" s="675">
        <v>712</v>
      </c>
      <c r="E16" s="1158" t="s">
        <v>1768</v>
      </c>
      <c r="F16" s="1131"/>
      <c r="G16" s="540"/>
      <c r="H16" s="541"/>
    </row>
    <row r="17" spans="2:8" ht="14.25" customHeight="1" x14ac:dyDescent="0.2">
      <c r="B17" s="624" t="s">
        <v>1088</v>
      </c>
      <c r="C17" s="679" t="s">
        <v>1089</v>
      </c>
      <c r="D17" s="676">
        <v>712</v>
      </c>
      <c r="E17" s="1072" t="s">
        <v>1774</v>
      </c>
      <c r="F17" s="1086"/>
      <c r="G17" s="540"/>
      <c r="H17" s="541"/>
    </row>
    <row r="18" spans="2:8" ht="14.25" x14ac:dyDescent="0.2">
      <c r="B18" s="624" t="s">
        <v>1090</v>
      </c>
      <c r="C18" s="679" t="s">
        <v>1091</v>
      </c>
      <c r="D18" s="676">
        <v>712</v>
      </c>
      <c r="E18" s="1072" t="s">
        <v>1776</v>
      </c>
      <c r="F18" s="1086"/>
      <c r="G18" s="540"/>
      <c r="H18" s="541"/>
    </row>
    <row r="19" spans="2:8" ht="14.25" x14ac:dyDescent="0.2">
      <c r="B19" s="624" t="s">
        <v>1092</v>
      </c>
      <c r="C19" s="679" t="s">
        <v>1093</v>
      </c>
      <c r="D19" s="676">
        <v>712</v>
      </c>
      <c r="E19" s="1072" t="s">
        <v>1744</v>
      </c>
      <c r="F19" s="1086"/>
      <c r="G19" s="540"/>
      <c r="H19" s="431"/>
    </row>
    <row r="20" spans="2:8" ht="14.25" x14ac:dyDescent="0.2">
      <c r="B20" s="624" t="s">
        <v>1094</v>
      </c>
      <c r="C20" s="679" t="s">
        <v>1095</v>
      </c>
      <c r="D20" s="676">
        <v>712</v>
      </c>
      <c r="E20" s="1072" t="s">
        <v>1781</v>
      </c>
      <c r="F20" s="1086"/>
      <c r="G20" s="540"/>
      <c r="H20" s="431"/>
    </row>
    <row r="21" spans="2:8" ht="14.25" x14ac:dyDescent="0.2">
      <c r="B21" s="624" t="s">
        <v>1096</v>
      </c>
      <c r="C21" s="679" t="s">
        <v>1097</v>
      </c>
      <c r="D21" s="676">
        <v>712</v>
      </c>
      <c r="E21" s="1072" t="s">
        <v>1770</v>
      </c>
      <c r="F21" s="1086"/>
      <c r="G21" s="540"/>
      <c r="H21" s="431"/>
    </row>
    <row r="22" spans="2:8" ht="15" x14ac:dyDescent="0.2">
      <c r="B22" s="624" t="s">
        <v>1098</v>
      </c>
      <c r="C22" s="679" t="s">
        <v>1099</v>
      </c>
      <c r="D22" s="676">
        <v>712</v>
      </c>
      <c r="E22" s="1072" t="s">
        <v>1766</v>
      </c>
      <c r="F22" s="1086"/>
      <c r="G22" s="540"/>
      <c r="H22" s="508"/>
    </row>
    <row r="23" spans="2:8" ht="15" x14ac:dyDescent="0.2">
      <c r="B23" s="625" t="s">
        <v>1100</v>
      </c>
      <c r="C23" s="680" t="s">
        <v>1101</v>
      </c>
      <c r="D23" s="677">
        <v>712</v>
      </c>
      <c r="E23" s="1159" t="s">
        <v>1704</v>
      </c>
      <c r="F23" s="1160"/>
      <c r="G23" s="540"/>
      <c r="H23" s="508"/>
    </row>
    <row r="24" spans="2:8" ht="15" x14ac:dyDescent="0.2">
      <c r="B24" s="33"/>
      <c r="C24" s="33"/>
      <c r="D24" s="24"/>
      <c r="E24" s="1153"/>
      <c r="F24" s="1153"/>
      <c r="G24" s="1153"/>
      <c r="H24" s="1153"/>
    </row>
    <row r="25" spans="2:8" s="16" customFormat="1" ht="20.100000000000001" customHeight="1" x14ac:dyDescent="0.25">
      <c r="B25" s="895" t="s">
        <v>256</v>
      </c>
      <c r="C25" s="896"/>
      <c r="D25" s="897"/>
      <c r="E25" s="1153"/>
      <c r="F25" s="1153"/>
      <c r="G25" s="1153"/>
      <c r="H25" s="1153"/>
    </row>
    <row r="26" spans="2:8" s="16" customFormat="1" ht="30" x14ac:dyDescent="0.25">
      <c r="B26" s="549" t="s">
        <v>32</v>
      </c>
      <c r="C26" s="639" t="s">
        <v>33</v>
      </c>
      <c r="D26" s="546" t="s">
        <v>34</v>
      </c>
      <c r="E26" s="430"/>
      <c r="F26" s="430"/>
      <c r="G26" s="430"/>
      <c r="H26" s="430"/>
    </row>
    <row r="27" spans="2:8" ht="33.6" customHeight="1" x14ac:dyDescent="0.2">
      <c r="B27" s="638" t="s">
        <v>392</v>
      </c>
      <c r="C27" s="674" t="s">
        <v>527</v>
      </c>
      <c r="D27" s="868">
        <v>318</v>
      </c>
      <c r="E27" s="1153"/>
      <c r="F27" s="1153"/>
      <c r="G27" s="1153"/>
      <c r="H27" s="1153"/>
    </row>
    <row r="28" spans="2:8" ht="15" x14ac:dyDescent="0.2">
      <c r="E28" s="1153"/>
      <c r="F28" s="1153"/>
      <c r="G28" s="1153"/>
      <c r="H28" s="1153"/>
    </row>
    <row r="29" spans="2:8" ht="14.25" x14ac:dyDescent="0.3">
      <c r="B29" s="32"/>
      <c r="C29" s="32"/>
      <c r="D29" s="32"/>
      <c r="E29" s="32"/>
      <c r="F29" s="32"/>
      <c r="G29" s="32"/>
      <c r="H29" s="32"/>
    </row>
  </sheetData>
  <mergeCells count="27">
    <mergeCell ref="E17:F17"/>
    <mergeCell ref="E27:H27"/>
    <mergeCell ref="E28:H28"/>
    <mergeCell ref="B4:F4"/>
    <mergeCell ref="E23:F23"/>
    <mergeCell ref="E19:F19"/>
    <mergeCell ref="E20:F20"/>
    <mergeCell ref="E21:F21"/>
    <mergeCell ref="E22:F22"/>
    <mergeCell ref="E12:F12"/>
    <mergeCell ref="E15:F15"/>
    <mergeCell ref="B2:H2"/>
    <mergeCell ref="B25:D25"/>
    <mergeCell ref="E24:H24"/>
    <mergeCell ref="E25:H25"/>
    <mergeCell ref="B3:E3"/>
    <mergeCell ref="E5:F5"/>
    <mergeCell ref="E8:F8"/>
    <mergeCell ref="G5:H5"/>
    <mergeCell ref="E6:F6"/>
    <mergeCell ref="E7:F7"/>
    <mergeCell ref="E18:F18"/>
    <mergeCell ref="E9:F9"/>
    <mergeCell ref="E10:F10"/>
    <mergeCell ref="E11:F11"/>
    <mergeCell ref="G15:H15"/>
    <mergeCell ref="E16:F16"/>
  </mergeCells>
  <phoneticPr fontId="15" type="noConversion"/>
  <printOptions horizontalCentered="1"/>
  <pageMargins left="0.39370078740157483" right="0.39370078740157483" top="0.39370078740157483" bottom="0.39370078740157483" header="0" footer="0.19685039370078741"/>
  <pageSetup paperSize="9" scale="71" fitToHeight="0" orientation="portrait" r:id="rId1"/>
  <headerFooter>
    <oddFooter>Pagina &amp;P&amp;R</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EF4D-FDC6-46A0-8FDF-524C77BB9F39}">
  <sheetPr codeName="Sheet29">
    <tabColor theme="8" tint="0.59999389629810485"/>
    <pageSetUpPr fitToPage="1"/>
  </sheetPr>
  <dimension ref="A1:H49"/>
  <sheetViews>
    <sheetView showGridLines="0" view="pageBreakPreview" topLeftCell="B3" zoomScaleNormal="100" zoomScaleSheetLayoutView="100" zoomScalePageLayoutView="70" workbookViewId="0"/>
  </sheetViews>
  <sheetFormatPr defaultColWidth="9.140625" defaultRowHeight="12.75" x14ac:dyDescent="0.2"/>
  <cols>
    <col min="1" max="1" width="0" style="15" hidden="1" customWidth="1"/>
    <col min="2" max="2" width="15.5703125" style="15" customWidth="1"/>
    <col min="3" max="3" width="60.5703125" style="15" customWidth="1"/>
    <col min="4" max="5" width="10.5703125" style="15" customWidth="1"/>
    <col min="6" max="7" width="9.5703125" style="15" customWidth="1"/>
    <col min="8" max="8" width="10.42578125" style="15" customWidth="1"/>
    <col min="9" max="16384" width="9.140625" style="15"/>
  </cols>
  <sheetData>
    <row r="1" spans="1:8" hidden="1" x14ac:dyDescent="0.2">
      <c r="A1" s="15" t="s">
        <v>0</v>
      </c>
    </row>
    <row r="2" spans="1:8" s="1" customFormat="1" ht="60" customHeight="1" x14ac:dyDescent="0.2">
      <c r="B2" s="959" t="s">
        <v>1102</v>
      </c>
      <c r="C2" s="959"/>
      <c r="D2" s="959"/>
      <c r="E2" s="959"/>
      <c r="F2" s="959"/>
      <c r="G2" s="959"/>
      <c r="H2" s="959"/>
    </row>
    <row r="3" spans="1:8" s="1" customFormat="1" ht="363" customHeight="1" x14ac:dyDescent="0.2">
      <c r="B3" s="908" t="s">
        <v>1103</v>
      </c>
      <c r="C3" s="908"/>
      <c r="D3" s="908"/>
      <c r="E3" s="908"/>
      <c r="G3" s="48"/>
      <c r="H3" s="69"/>
    </row>
    <row r="4" spans="1:8" s="42" customFormat="1" ht="20.100000000000001" customHeight="1" x14ac:dyDescent="0.25">
      <c r="B4" s="1035" t="s">
        <v>1104</v>
      </c>
      <c r="C4" s="1035"/>
      <c r="D4" s="1035"/>
      <c r="E4" s="1035"/>
      <c r="F4" s="1035"/>
      <c r="G4" s="195"/>
      <c r="H4" s="195"/>
    </row>
    <row r="5" spans="1:8" ht="39.950000000000003" customHeight="1" x14ac:dyDescent="0.2">
      <c r="B5" s="565" t="s">
        <v>32</v>
      </c>
      <c r="C5" s="553" t="s">
        <v>33</v>
      </c>
      <c r="D5" s="543" t="s">
        <v>34</v>
      </c>
      <c r="E5" s="1162" t="s">
        <v>36</v>
      </c>
      <c r="F5" s="1163"/>
      <c r="G5" s="134"/>
      <c r="H5" s="134"/>
    </row>
    <row r="6" spans="1:8" ht="14.25" x14ac:dyDescent="0.2">
      <c r="B6" s="665" t="s">
        <v>1105</v>
      </c>
      <c r="C6" s="668" t="s">
        <v>1072</v>
      </c>
      <c r="D6" s="662">
        <v>641</v>
      </c>
      <c r="E6" s="1158" t="s">
        <v>1808</v>
      </c>
      <c r="F6" s="1131"/>
      <c r="G6" s="541"/>
      <c r="H6" s="128"/>
    </row>
    <row r="7" spans="1:8" ht="14.25" x14ac:dyDescent="0.2">
      <c r="B7" s="666" t="s">
        <v>1106</v>
      </c>
      <c r="C7" s="669" t="s">
        <v>1074</v>
      </c>
      <c r="D7" s="663">
        <v>641</v>
      </c>
      <c r="E7" s="1072" t="s">
        <v>1809</v>
      </c>
      <c r="F7" s="1086"/>
      <c r="G7" s="541"/>
      <c r="H7" s="128"/>
    </row>
    <row r="8" spans="1:8" ht="14.25" x14ac:dyDescent="0.2">
      <c r="B8" s="666" t="s">
        <v>1107</v>
      </c>
      <c r="C8" s="669" t="s">
        <v>1076</v>
      </c>
      <c r="D8" s="663">
        <v>641</v>
      </c>
      <c r="E8" s="1072" t="s">
        <v>1810</v>
      </c>
      <c r="F8" s="1086"/>
      <c r="G8" s="541"/>
      <c r="H8" s="128"/>
    </row>
    <row r="9" spans="1:8" ht="14.25" x14ac:dyDescent="0.2">
      <c r="B9" s="666" t="s">
        <v>1108</v>
      </c>
      <c r="C9" s="669" t="s">
        <v>1078</v>
      </c>
      <c r="D9" s="663">
        <v>641</v>
      </c>
      <c r="E9" s="1072" t="s">
        <v>226</v>
      </c>
      <c r="F9" s="1086"/>
      <c r="G9" s="541"/>
      <c r="H9" s="128"/>
    </row>
    <row r="10" spans="1:8" ht="14.25" x14ac:dyDescent="0.2">
      <c r="B10" s="666" t="s">
        <v>1109</v>
      </c>
      <c r="C10" s="669" t="s">
        <v>1080</v>
      </c>
      <c r="D10" s="663">
        <v>641</v>
      </c>
      <c r="E10" s="1072" t="s">
        <v>1722</v>
      </c>
      <c r="F10" s="1086"/>
      <c r="G10" s="541"/>
      <c r="H10" s="128"/>
    </row>
    <row r="11" spans="1:8" ht="14.25" x14ac:dyDescent="0.2">
      <c r="B11" s="666" t="s">
        <v>1110</v>
      </c>
      <c r="C11" s="669" t="s">
        <v>1082</v>
      </c>
      <c r="D11" s="663">
        <v>641</v>
      </c>
      <c r="E11" s="1072" t="s">
        <v>226</v>
      </c>
      <c r="F11" s="1086"/>
      <c r="G11" s="541"/>
      <c r="H11" s="128"/>
    </row>
    <row r="12" spans="1:8" ht="14.25" x14ac:dyDescent="0.2">
      <c r="B12" s="667" t="s">
        <v>1111</v>
      </c>
      <c r="C12" s="670" t="s">
        <v>1084</v>
      </c>
      <c r="D12" s="664">
        <v>641</v>
      </c>
      <c r="E12" s="1159" t="s">
        <v>226</v>
      </c>
      <c r="F12" s="1160"/>
      <c r="G12" s="541"/>
      <c r="H12" s="128"/>
    </row>
    <row r="13" spans="1:8" ht="14.25" x14ac:dyDescent="0.2">
      <c r="B13" s="33"/>
      <c r="C13" s="33"/>
      <c r="D13" s="24"/>
      <c r="E13" s="1164"/>
      <c r="F13" s="1165"/>
      <c r="G13" s="27"/>
      <c r="H13" s="27"/>
    </row>
    <row r="14" spans="1:8" s="16" customFormat="1" ht="20.100000000000001" customHeight="1" x14ac:dyDescent="0.25">
      <c r="B14" s="1035" t="s">
        <v>1112</v>
      </c>
      <c r="C14" s="1035"/>
      <c r="D14" s="1035"/>
      <c r="E14" s="1035"/>
      <c r="F14" s="1035"/>
      <c r="G14" s="195"/>
      <c r="H14" s="195"/>
    </row>
    <row r="15" spans="1:8" ht="39.950000000000003" customHeight="1" x14ac:dyDescent="0.2">
      <c r="B15" s="576" t="s">
        <v>32</v>
      </c>
      <c r="C15" s="577" t="s">
        <v>33</v>
      </c>
      <c r="D15" s="542" t="s">
        <v>34</v>
      </c>
      <c r="E15" s="1162" t="s">
        <v>36</v>
      </c>
      <c r="F15" s="1163"/>
      <c r="G15" s="134"/>
      <c r="H15" s="134"/>
    </row>
    <row r="16" spans="1:8" ht="14.25" x14ac:dyDescent="0.2">
      <c r="B16" s="665" t="s">
        <v>1113</v>
      </c>
      <c r="C16" s="668" t="s">
        <v>1087</v>
      </c>
      <c r="D16" s="662">
        <v>641</v>
      </c>
      <c r="E16" s="1158" t="s">
        <v>1768</v>
      </c>
      <c r="F16" s="1131"/>
      <c r="G16" s="541"/>
      <c r="H16" s="128"/>
    </row>
    <row r="17" spans="2:8" ht="14.25" x14ac:dyDescent="0.2">
      <c r="B17" s="666" t="s">
        <v>1114</v>
      </c>
      <c r="C17" s="669" t="s">
        <v>1089</v>
      </c>
      <c r="D17" s="663">
        <v>641</v>
      </c>
      <c r="E17" s="1072" t="s">
        <v>1774</v>
      </c>
      <c r="F17" s="1086"/>
      <c r="G17" s="541"/>
      <c r="H17" s="128"/>
    </row>
    <row r="18" spans="2:8" ht="14.25" x14ac:dyDescent="0.2">
      <c r="B18" s="666" t="s">
        <v>1115</v>
      </c>
      <c r="C18" s="669" t="s">
        <v>1091</v>
      </c>
      <c r="D18" s="663">
        <v>641</v>
      </c>
      <c r="E18" s="1072" t="s">
        <v>1776</v>
      </c>
      <c r="F18" s="1086"/>
      <c r="G18" s="541"/>
      <c r="H18" s="128"/>
    </row>
    <row r="19" spans="2:8" ht="14.25" x14ac:dyDescent="0.2">
      <c r="B19" s="666" t="s">
        <v>1116</v>
      </c>
      <c r="C19" s="669" t="s">
        <v>1093</v>
      </c>
      <c r="D19" s="663">
        <v>641</v>
      </c>
      <c r="E19" s="1072" t="s">
        <v>1744</v>
      </c>
      <c r="F19" s="1086"/>
      <c r="G19" s="541"/>
      <c r="H19" s="128"/>
    </row>
    <row r="20" spans="2:8" ht="14.25" x14ac:dyDescent="0.2">
      <c r="B20" s="666" t="s">
        <v>1117</v>
      </c>
      <c r="C20" s="669" t="s">
        <v>1095</v>
      </c>
      <c r="D20" s="663">
        <v>641</v>
      </c>
      <c r="E20" s="1072" t="s">
        <v>1781</v>
      </c>
      <c r="F20" s="1086"/>
      <c r="G20" s="541"/>
      <c r="H20" s="128"/>
    </row>
    <row r="21" spans="2:8" ht="14.25" x14ac:dyDescent="0.2">
      <c r="B21" s="666" t="s">
        <v>1118</v>
      </c>
      <c r="C21" s="669" t="s">
        <v>1119</v>
      </c>
      <c r="D21" s="663">
        <v>641</v>
      </c>
      <c r="E21" s="1072" t="s">
        <v>1770</v>
      </c>
      <c r="F21" s="1086"/>
      <c r="G21" s="541"/>
      <c r="H21" s="128"/>
    </row>
    <row r="22" spans="2:8" ht="14.25" x14ac:dyDescent="0.2">
      <c r="B22" s="666" t="s">
        <v>1120</v>
      </c>
      <c r="C22" s="669" t="s">
        <v>1121</v>
      </c>
      <c r="D22" s="663">
        <v>641</v>
      </c>
      <c r="E22" s="1072" t="s">
        <v>1766</v>
      </c>
      <c r="F22" s="1086"/>
      <c r="G22" s="541"/>
      <c r="H22" s="128"/>
    </row>
    <row r="23" spans="2:8" ht="14.25" x14ac:dyDescent="0.2">
      <c r="B23" s="667" t="s">
        <v>1122</v>
      </c>
      <c r="C23" s="670" t="s">
        <v>1101</v>
      </c>
      <c r="D23" s="664">
        <v>641</v>
      </c>
      <c r="E23" s="1159" t="s">
        <v>1704</v>
      </c>
      <c r="F23" s="1160"/>
      <c r="G23" s="541"/>
      <c r="H23" s="128"/>
    </row>
    <row r="24" spans="2:8" ht="14.25" x14ac:dyDescent="0.2">
      <c r="B24" s="33"/>
      <c r="C24" s="33"/>
      <c r="D24" s="24"/>
      <c r="E24" s="25"/>
      <c r="F24" s="338"/>
      <c r="G24" s="27"/>
      <c r="H24" s="27"/>
    </row>
    <row r="25" spans="2:8" s="16" customFormat="1" ht="20.100000000000001" customHeight="1" x14ac:dyDescent="0.25">
      <c r="B25" s="1035" t="s">
        <v>1123</v>
      </c>
      <c r="C25" s="1035"/>
      <c r="D25" s="1035"/>
      <c r="E25" s="1035"/>
      <c r="F25" s="1035"/>
      <c r="G25" s="195"/>
      <c r="H25" s="195"/>
    </row>
    <row r="26" spans="2:8" ht="39.950000000000003" customHeight="1" x14ac:dyDescent="0.2">
      <c r="B26" s="565" t="s">
        <v>32</v>
      </c>
      <c r="C26" s="553" t="s">
        <v>33</v>
      </c>
      <c r="D26" s="586" t="s">
        <v>34</v>
      </c>
      <c r="E26" s="1154" t="s">
        <v>36</v>
      </c>
      <c r="F26" s="1134"/>
      <c r="G26" s="134"/>
      <c r="H26" s="134"/>
    </row>
    <row r="27" spans="2:8" ht="14.25" x14ac:dyDescent="0.2">
      <c r="B27" s="665" t="s">
        <v>1124</v>
      </c>
      <c r="C27" s="671" t="s">
        <v>1072</v>
      </c>
      <c r="D27" s="662">
        <v>641</v>
      </c>
      <c r="E27" s="1158" t="s">
        <v>1808</v>
      </c>
      <c r="F27" s="1131"/>
      <c r="G27" s="540"/>
      <c r="H27" s="128"/>
    </row>
    <row r="28" spans="2:8" ht="14.25" x14ac:dyDescent="0.2">
      <c r="B28" s="666" t="s">
        <v>1125</v>
      </c>
      <c r="C28" s="672" t="s">
        <v>1074</v>
      </c>
      <c r="D28" s="663">
        <v>641</v>
      </c>
      <c r="E28" s="1072" t="s">
        <v>1809</v>
      </c>
      <c r="F28" s="1086"/>
      <c r="G28" s="541"/>
      <c r="H28" s="128"/>
    </row>
    <row r="29" spans="2:8" ht="14.25" x14ac:dyDescent="0.2">
      <c r="B29" s="666" t="s">
        <v>1126</v>
      </c>
      <c r="C29" s="672" t="s">
        <v>1076</v>
      </c>
      <c r="D29" s="663">
        <v>641</v>
      </c>
      <c r="E29" s="1072" t="s">
        <v>1810</v>
      </c>
      <c r="F29" s="1086"/>
      <c r="G29" s="541"/>
      <c r="H29" s="128"/>
    </row>
    <row r="30" spans="2:8" ht="14.25" x14ac:dyDescent="0.2">
      <c r="B30" s="666" t="s">
        <v>1127</v>
      </c>
      <c r="C30" s="672" t="s">
        <v>1078</v>
      </c>
      <c r="D30" s="663">
        <v>641</v>
      </c>
      <c r="E30" s="1072" t="s">
        <v>226</v>
      </c>
      <c r="F30" s="1086"/>
      <c r="G30" s="541"/>
      <c r="H30" s="128"/>
    </row>
    <row r="31" spans="2:8" ht="14.25" x14ac:dyDescent="0.2">
      <c r="B31" s="666" t="s">
        <v>1128</v>
      </c>
      <c r="C31" s="672" t="s">
        <v>1080</v>
      </c>
      <c r="D31" s="663">
        <v>641</v>
      </c>
      <c r="E31" s="1072" t="s">
        <v>1722</v>
      </c>
      <c r="F31" s="1086"/>
      <c r="G31" s="541"/>
      <c r="H31" s="128"/>
    </row>
    <row r="32" spans="2:8" ht="14.25" x14ac:dyDescent="0.2">
      <c r="B32" s="666" t="s">
        <v>1129</v>
      </c>
      <c r="C32" s="672" t="s">
        <v>1082</v>
      </c>
      <c r="D32" s="663">
        <v>641</v>
      </c>
      <c r="E32" s="1072" t="s">
        <v>226</v>
      </c>
      <c r="F32" s="1086"/>
      <c r="G32" s="541"/>
      <c r="H32" s="128"/>
    </row>
    <row r="33" spans="2:8" ht="14.25" x14ac:dyDescent="0.2">
      <c r="B33" s="667" t="s">
        <v>1130</v>
      </c>
      <c r="C33" s="673" t="s">
        <v>1084</v>
      </c>
      <c r="D33" s="664">
        <v>641</v>
      </c>
      <c r="E33" s="1159" t="s">
        <v>226</v>
      </c>
      <c r="F33" s="1160"/>
      <c r="G33" s="541"/>
      <c r="H33" s="128"/>
    </row>
    <row r="34" spans="2:8" ht="14.25" x14ac:dyDescent="0.2">
      <c r="B34" s="33"/>
      <c r="C34" s="33"/>
      <c r="D34" s="24"/>
      <c r="E34" s="25"/>
      <c r="F34" s="26"/>
      <c r="G34" s="27"/>
      <c r="H34" s="27"/>
    </row>
    <row r="35" spans="2:8" s="16" customFormat="1" ht="20.100000000000001" customHeight="1" x14ac:dyDescent="0.25">
      <c r="B35" s="1035" t="s">
        <v>1131</v>
      </c>
      <c r="C35" s="1035"/>
      <c r="D35" s="1035"/>
      <c r="E35" s="1035"/>
      <c r="F35" s="1035"/>
      <c r="G35" s="348"/>
      <c r="H35" s="348"/>
    </row>
    <row r="36" spans="2:8" ht="39.950000000000003" customHeight="1" x14ac:dyDescent="0.2">
      <c r="B36" s="578" t="s">
        <v>32</v>
      </c>
      <c r="C36" s="553" t="s">
        <v>33</v>
      </c>
      <c r="D36" s="579" t="s">
        <v>34</v>
      </c>
      <c r="E36" s="1154" t="s">
        <v>36</v>
      </c>
      <c r="F36" s="1134"/>
      <c r="G36" s="134"/>
      <c r="H36" s="134"/>
    </row>
    <row r="37" spans="2:8" ht="14.25" x14ac:dyDescent="0.2">
      <c r="B37" s="665" t="s">
        <v>1132</v>
      </c>
      <c r="C37" s="668" t="s">
        <v>1087</v>
      </c>
      <c r="D37" s="662">
        <v>641</v>
      </c>
      <c r="E37" s="1158" t="s">
        <v>1768</v>
      </c>
      <c r="F37" s="1131"/>
      <c r="G37" s="540"/>
      <c r="H37" s="128"/>
    </row>
    <row r="38" spans="2:8" ht="14.25" x14ac:dyDescent="0.2">
      <c r="B38" s="666" t="s">
        <v>1133</v>
      </c>
      <c r="C38" s="669" t="s">
        <v>1089</v>
      </c>
      <c r="D38" s="663">
        <v>641</v>
      </c>
      <c r="E38" s="1072" t="s">
        <v>1774</v>
      </c>
      <c r="F38" s="1086"/>
      <c r="G38" s="540"/>
      <c r="H38" s="128"/>
    </row>
    <row r="39" spans="2:8" ht="14.25" x14ac:dyDescent="0.2">
      <c r="B39" s="666" t="s">
        <v>1134</v>
      </c>
      <c r="C39" s="669" t="s">
        <v>1091</v>
      </c>
      <c r="D39" s="663">
        <v>641</v>
      </c>
      <c r="E39" s="1072" t="s">
        <v>1776</v>
      </c>
      <c r="F39" s="1086"/>
      <c r="G39" s="540"/>
      <c r="H39" s="128"/>
    </row>
    <row r="40" spans="2:8" ht="14.25" x14ac:dyDescent="0.2">
      <c r="B40" s="666" t="s">
        <v>1135</v>
      </c>
      <c r="C40" s="669" t="s">
        <v>1093</v>
      </c>
      <c r="D40" s="663">
        <v>641</v>
      </c>
      <c r="E40" s="1072" t="s">
        <v>1744</v>
      </c>
      <c r="F40" s="1086"/>
      <c r="G40" s="541"/>
      <c r="H40" s="128"/>
    </row>
    <row r="41" spans="2:8" ht="14.25" x14ac:dyDescent="0.2">
      <c r="B41" s="666" t="s">
        <v>1136</v>
      </c>
      <c r="C41" s="669" t="s">
        <v>1095</v>
      </c>
      <c r="D41" s="663">
        <v>641</v>
      </c>
      <c r="E41" s="1072" t="s">
        <v>1781</v>
      </c>
      <c r="F41" s="1086"/>
      <c r="G41" s="541"/>
      <c r="H41" s="128"/>
    </row>
    <row r="42" spans="2:8" ht="14.25" x14ac:dyDescent="0.2">
      <c r="B42" s="666" t="s">
        <v>1137</v>
      </c>
      <c r="C42" s="669" t="s">
        <v>1097</v>
      </c>
      <c r="D42" s="663">
        <v>641</v>
      </c>
      <c r="E42" s="1072" t="s">
        <v>1770</v>
      </c>
      <c r="F42" s="1086"/>
      <c r="G42" s="540"/>
      <c r="H42" s="128"/>
    </row>
    <row r="43" spans="2:8" ht="14.25" x14ac:dyDescent="0.2">
      <c r="B43" s="666" t="s">
        <v>1138</v>
      </c>
      <c r="C43" s="669" t="s">
        <v>1099</v>
      </c>
      <c r="D43" s="663">
        <v>641</v>
      </c>
      <c r="E43" s="1072" t="s">
        <v>1766</v>
      </c>
      <c r="F43" s="1086"/>
      <c r="G43" s="541"/>
      <c r="H43" s="128"/>
    </row>
    <row r="44" spans="2:8" ht="14.25" x14ac:dyDescent="0.2">
      <c r="B44" s="667" t="s">
        <v>1139</v>
      </c>
      <c r="C44" s="670" t="s">
        <v>1101</v>
      </c>
      <c r="D44" s="664">
        <v>641</v>
      </c>
      <c r="E44" s="1159" t="s">
        <v>1704</v>
      </c>
      <c r="F44" s="1160"/>
      <c r="G44" s="541"/>
      <c r="H44" s="128"/>
    </row>
    <row r="45" spans="2:8" ht="14.25" x14ac:dyDescent="0.2">
      <c r="B45" s="33"/>
      <c r="C45" s="33"/>
      <c r="D45" s="24"/>
      <c r="E45" s="25"/>
      <c r="F45" s="338"/>
      <c r="G45" s="27"/>
      <c r="H45" s="27"/>
    </row>
    <row r="46" spans="2:8" s="16" customFormat="1" ht="20.100000000000001" customHeight="1" x14ac:dyDescent="0.25">
      <c r="B46" s="895" t="s">
        <v>256</v>
      </c>
      <c r="C46" s="896"/>
      <c r="D46" s="897"/>
      <c r="E46" s="239"/>
      <c r="F46" s="239"/>
      <c r="G46" s="195"/>
      <c r="H46" s="195"/>
    </row>
    <row r="47" spans="2:8" ht="39.950000000000003" customHeight="1" x14ac:dyDescent="0.2">
      <c r="B47" s="580" t="s">
        <v>32</v>
      </c>
      <c r="C47" s="373" t="s">
        <v>33</v>
      </c>
      <c r="D47" s="581" t="s">
        <v>34</v>
      </c>
      <c r="E47" s="156"/>
      <c r="F47" s="488"/>
      <c r="G47" s="134"/>
      <c r="H47" s="134"/>
    </row>
    <row r="48" spans="2:8" ht="44.45" customHeight="1" x14ac:dyDescent="0.2">
      <c r="B48" s="660" t="s">
        <v>392</v>
      </c>
      <c r="C48" s="661" t="s">
        <v>527</v>
      </c>
      <c r="D48" s="659">
        <v>318</v>
      </c>
      <c r="E48" s="236"/>
      <c r="F48" s="223"/>
      <c r="G48" s="128"/>
      <c r="H48" s="128"/>
    </row>
    <row r="49" spans="2:8" ht="14.25" x14ac:dyDescent="0.3">
      <c r="B49" s="32"/>
      <c r="C49" s="32"/>
      <c r="D49" s="32"/>
      <c r="E49" s="32"/>
      <c r="F49" s="32"/>
      <c r="G49" s="32"/>
      <c r="H49" s="32"/>
    </row>
  </sheetData>
  <mergeCells count="42">
    <mergeCell ref="B4:F4"/>
    <mergeCell ref="B14:F14"/>
    <mergeCell ref="B25:F25"/>
    <mergeCell ref="B35:F35"/>
    <mergeCell ref="E40:F40"/>
    <mergeCell ref="E9:F9"/>
    <mergeCell ref="E10:F10"/>
    <mergeCell ref="E11:F11"/>
    <mergeCell ref="E12:F12"/>
    <mergeCell ref="E13:F13"/>
    <mergeCell ref="E41:F41"/>
    <mergeCell ref="E42:F42"/>
    <mergeCell ref="E43:F43"/>
    <mergeCell ref="E44:F44"/>
    <mergeCell ref="E19:F19"/>
    <mergeCell ref="E20:F20"/>
    <mergeCell ref="E21:F21"/>
    <mergeCell ref="E22:F22"/>
    <mergeCell ref="E23:F23"/>
    <mergeCell ref="E29:F29"/>
    <mergeCell ref="E36:F36"/>
    <mergeCell ref="E37:F37"/>
    <mergeCell ref="E30:F30"/>
    <mergeCell ref="E31:F31"/>
    <mergeCell ref="E32:F32"/>
    <mergeCell ref="E33:F33"/>
    <mergeCell ref="B3:E3"/>
    <mergeCell ref="B2:H2"/>
    <mergeCell ref="B46:D46"/>
    <mergeCell ref="E5:F5"/>
    <mergeCell ref="E6:F6"/>
    <mergeCell ref="E7:F7"/>
    <mergeCell ref="E8:F8"/>
    <mergeCell ref="E15:F15"/>
    <mergeCell ref="E16:F16"/>
    <mergeCell ref="E17:F17"/>
    <mergeCell ref="E18:F18"/>
    <mergeCell ref="E26:F26"/>
    <mergeCell ref="E38:F38"/>
    <mergeCell ref="E39:F39"/>
    <mergeCell ref="E27:F27"/>
    <mergeCell ref="E28:F28"/>
  </mergeCells>
  <printOptions horizontalCentered="1"/>
  <pageMargins left="0.39370078740157483" right="0.39370078740157483" top="0.39370078740157483" bottom="0.39370078740157483" header="0" footer="0.19685039370078741"/>
  <pageSetup paperSize="9" scale="75" fitToHeight="0" orientation="portrait" r:id="rId1"/>
  <headerFooter>
    <oddFooter>Pagina &amp;P&amp;R</oddFooter>
  </headerFooter>
  <rowBreaks count="1" manualBreakCount="1">
    <brk id="34" min="1" max="7"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82D39-09CE-466A-8792-0A9004C9A689}">
  <sheetPr>
    <tabColor rgb="FF0C254A"/>
    <pageSetUpPr fitToPage="1"/>
  </sheetPr>
  <dimension ref="A1:H53"/>
  <sheetViews>
    <sheetView showGridLines="0" view="pageBreakPreview" zoomScaleNormal="100" zoomScaleSheetLayoutView="100" workbookViewId="0">
      <selection sqref="A1:F53"/>
    </sheetView>
  </sheetViews>
  <sheetFormatPr defaultColWidth="9.140625" defaultRowHeight="15" x14ac:dyDescent="0.25"/>
  <cols>
    <col min="1" max="7" width="15.5703125" customWidth="1"/>
    <col min="8" max="8" width="9.5703125" customWidth="1"/>
  </cols>
  <sheetData>
    <row r="1" spans="1:6" x14ac:dyDescent="0.25">
      <c r="A1" s="882" t="e" vm="5">
        <v>#VALUE!</v>
      </c>
      <c r="B1" s="882"/>
      <c r="C1" s="882"/>
      <c r="D1" s="882"/>
      <c r="E1" s="882"/>
      <c r="F1" s="882"/>
    </row>
    <row r="2" spans="1:6" x14ac:dyDescent="0.25">
      <c r="A2" s="882"/>
      <c r="B2" s="882"/>
      <c r="C2" s="882"/>
      <c r="D2" s="882"/>
      <c r="E2" s="882"/>
      <c r="F2" s="882"/>
    </row>
    <row r="3" spans="1:6" x14ac:dyDescent="0.25">
      <c r="A3" s="882"/>
      <c r="B3" s="882"/>
      <c r="C3" s="882"/>
      <c r="D3" s="882"/>
      <c r="E3" s="882"/>
      <c r="F3" s="882"/>
    </row>
    <row r="4" spans="1:6" x14ac:dyDescent="0.25">
      <c r="A4" s="882"/>
      <c r="B4" s="882"/>
      <c r="C4" s="882"/>
      <c r="D4" s="882"/>
      <c r="E4" s="882"/>
      <c r="F4" s="882"/>
    </row>
    <row r="5" spans="1:6" x14ac:dyDescent="0.25">
      <c r="A5" s="882"/>
      <c r="B5" s="882"/>
      <c r="C5" s="882"/>
      <c r="D5" s="882"/>
      <c r="E5" s="882"/>
      <c r="F5" s="882"/>
    </row>
    <row r="6" spans="1:6" x14ac:dyDescent="0.25">
      <c r="A6" s="882"/>
      <c r="B6" s="882"/>
      <c r="C6" s="882"/>
      <c r="D6" s="882"/>
      <c r="E6" s="882"/>
      <c r="F6" s="882"/>
    </row>
    <row r="7" spans="1:6" x14ac:dyDescent="0.25">
      <c r="A7" s="882"/>
      <c r="B7" s="882"/>
      <c r="C7" s="882"/>
      <c r="D7" s="882"/>
      <c r="E7" s="882"/>
      <c r="F7" s="882"/>
    </row>
    <row r="8" spans="1:6" x14ac:dyDescent="0.25">
      <c r="A8" s="882"/>
      <c r="B8" s="882"/>
      <c r="C8" s="882"/>
      <c r="D8" s="882"/>
      <c r="E8" s="882"/>
      <c r="F8" s="882"/>
    </row>
    <row r="9" spans="1:6" x14ac:dyDescent="0.25">
      <c r="A9" s="882"/>
      <c r="B9" s="882"/>
      <c r="C9" s="882"/>
      <c r="D9" s="882"/>
      <c r="E9" s="882"/>
      <c r="F9" s="882"/>
    </row>
    <row r="10" spans="1:6" x14ac:dyDescent="0.25">
      <c r="A10" s="882"/>
      <c r="B10" s="882"/>
      <c r="C10" s="882"/>
      <c r="D10" s="882"/>
      <c r="E10" s="882"/>
      <c r="F10" s="882"/>
    </row>
    <row r="11" spans="1:6" x14ac:dyDescent="0.25">
      <c r="A11" s="882"/>
      <c r="B11" s="882"/>
      <c r="C11" s="882"/>
      <c r="D11" s="882"/>
      <c r="E11" s="882"/>
      <c r="F11" s="882"/>
    </row>
    <row r="12" spans="1:6" x14ac:dyDescent="0.25">
      <c r="A12" s="882"/>
      <c r="B12" s="882"/>
      <c r="C12" s="882"/>
      <c r="D12" s="882"/>
      <c r="E12" s="882"/>
      <c r="F12" s="882"/>
    </row>
    <row r="13" spans="1:6" x14ac:dyDescent="0.25">
      <c r="A13" s="882"/>
      <c r="B13" s="882"/>
      <c r="C13" s="882"/>
      <c r="D13" s="882"/>
      <c r="E13" s="882"/>
      <c r="F13" s="882"/>
    </row>
    <row r="14" spans="1:6" x14ac:dyDescent="0.25">
      <c r="A14" s="882"/>
      <c r="B14" s="882"/>
      <c r="C14" s="882"/>
      <c r="D14" s="882"/>
      <c r="E14" s="882"/>
      <c r="F14" s="882"/>
    </row>
    <row r="15" spans="1:6" x14ac:dyDescent="0.25">
      <c r="A15" s="882"/>
      <c r="B15" s="882"/>
      <c r="C15" s="882"/>
      <c r="D15" s="882"/>
      <c r="E15" s="882"/>
      <c r="F15" s="882"/>
    </row>
    <row r="16" spans="1:6" x14ac:dyDescent="0.25">
      <c r="A16" s="882"/>
      <c r="B16" s="882"/>
      <c r="C16" s="882"/>
      <c r="D16" s="882"/>
      <c r="E16" s="882"/>
      <c r="F16" s="882"/>
    </row>
    <row r="17" spans="1:8" x14ac:dyDescent="0.25">
      <c r="A17" s="882"/>
      <c r="B17" s="882"/>
      <c r="C17" s="882"/>
      <c r="D17" s="882"/>
      <c r="E17" s="882"/>
      <c r="F17" s="882"/>
    </row>
    <row r="18" spans="1:8" x14ac:dyDescent="0.25">
      <c r="A18" s="882"/>
      <c r="B18" s="882"/>
      <c r="C18" s="882"/>
      <c r="D18" s="882"/>
      <c r="E18" s="882"/>
      <c r="F18" s="882"/>
    </row>
    <row r="19" spans="1:8" x14ac:dyDescent="0.25">
      <c r="A19" s="882"/>
      <c r="B19" s="882"/>
      <c r="C19" s="882"/>
      <c r="D19" s="882"/>
      <c r="E19" s="882"/>
      <c r="F19" s="882"/>
    </row>
    <row r="20" spans="1:8" x14ac:dyDescent="0.25">
      <c r="A20" s="882"/>
      <c r="B20" s="882"/>
      <c r="C20" s="882"/>
      <c r="D20" s="882"/>
      <c r="E20" s="882"/>
      <c r="F20" s="882"/>
      <c r="H20" s="14"/>
    </row>
    <row r="21" spans="1:8" x14ac:dyDescent="0.25">
      <c r="A21" s="882"/>
      <c r="B21" s="882"/>
      <c r="C21" s="882"/>
      <c r="D21" s="882"/>
      <c r="E21" s="882"/>
      <c r="F21" s="882"/>
    </row>
    <row r="22" spans="1:8" x14ac:dyDescent="0.25">
      <c r="A22" s="882"/>
      <c r="B22" s="882"/>
      <c r="C22" s="882"/>
      <c r="D22" s="882"/>
      <c r="E22" s="882"/>
      <c r="F22" s="882"/>
    </row>
    <row r="23" spans="1:8" x14ac:dyDescent="0.25">
      <c r="A23" s="882"/>
      <c r="B23" s="882"/>
      <c r="C23" s="882"/>
      <c r="D23" s="882"/>
      <c r="E23" s="882"/>
      <c r="F23" s="882"/>
    </row>
    <row r="24" spans="1:8" x14ac:dyDescent="0.25">
      <c r="A24" s="882"/>
      <c r="B24" s="882"/>
      <c r="C24" s="882"/>
      <c r="D24" s="882"/>
      <c r="E24" s="882"/>
      <c r="F24" s="882"/>
    </row>
    <row r="25" spans="1:8" x14ac:dyDescent="0.25">
      <c r="A25" s="882"/>
      <c r="B25" s="882"/>
      <c r="C25" s="882"/>
      <c r="D25" s="882"/>
      <c r="E25" s="882"/>
      <c r="F25" s="882"/>
    </row>
    <row r="26" spans="1:8" x14ac:dyDescent="0.25">
      <c r="A26" s="882"/>
      <c r="B26" s="882"/>
      <c r="C26" s="882"/>
      <c r="D26" s="882"/>
      <c r="E26" s="882"/>
      <c r="F26" s="882"/>
    </row>
    <row r="27" spans="1:8" x14ac:dyDescent="0.25">
      <c r="A27" s="882"/>
      <c r="B27" s="882"/>
      <c r="C27" s="882"/>
      <c r="D27" s="882"/>
      <c r="E27" s="882"/>
      <c r="F27" s="882"/>
    </row>
    <row r="28" spans="1:8" x14ac:dyDescent="0.25">
      <c r="A28" s="882"/>
      <c r="B28" s="882"/>
      <c r="C28" s="882"/>
      <c r="D28" s="882"/>
      <c r="E28" s="882"/>
      <c r="F28" s="882"/>
    </row>
    <row r="29" spans="1:8" x14ac:dyDescent="0.25">
      <c r="A29" s="882"/>
      <c r="B29" s="882"/>
      <c r="C29" s="882"/>
      <c r="D29" s="882"/>
      <c r="E29" s="882"/>
      <c r="F29" s="882"/>
    </row>
    <row r="30" spans="1:8" x14ac:dyDescent="0.25">
      <c r="A30" s="882"/>
      <c r="B30" s="882"/>
      <c r="C30" s="882"/>
      <c r="D30" s="882"/>
      <c r="E30" s="882"/>
      <c r="F30" s="882"/>
    </row>
    <row r="31" spans="1:8" x14ac:dyDescent="0.25">
      <c r="A31" s="882"/>
      <c r="B31" s="882"/>
      <c r="C31" s="882"/>
      <c r="D31" s="882"/>
      <c r="E31" s="882"/>
      <c r="F31" s="882"/>
    </row>
    <row r="32" spans="1:8" x14ac:dyDescent="0.25">
      <c r="A32" s="882"/>
      <c r="B32" s="882"/>
      <c r="C32" s="882"/>
      <c r="D32" s="882"/>
      <c r="E32" s="882"/>
      <c r="F32" s="882"/>
    </row>
    <row r="33" spans="1:6" x14ac:dyDescent="0.25">
      <c r="A33" s="882"/>
      <c r="B33" s="882"/>
      <c r="C33" s="882"/>
      <c r="D33" s="882"/>
      <c r="E33" s="882"/>
      <c r="F33" s="882"/>
    </row>
    <row r="34" spans="1:6" x14ac:dyDescent="0.25">
      <c r="A34" s="882"/>
      <c r="B34" s="882"/>
      <c r="C34" s="882"/>
      <c r="D34" s="882"/>
      <c r="E34" s="882"/>
      <c r="F34" s="882"/>
    </row>
    <row r="35" spans="1:6" x14ac:dyDescent="0.25">
      <c r="A35" s="882"/>
      <c r="B35" s="882"/>
      <c r="C35" s="882"/>
      <c r="D35" s="882"/>
      <c r="E35" s="882"/>
      <c r="F35" s="882"/>
    </row>
    <row r="36" spans="1:6" x14ac:dyDescent="0.25">
      <c r="A36" s="882"/>
      <c r="B36" s="882"/>
      <c r="C36" s="882"/>
      <c r="D36" s="882"/>
      <c r="E36" s="882"/>
      <c r="F36" s="882"/>
    </row>
    <row r="37" spans="1:6" x14ac:dyDescent="0.25">
      <c r="A37" s="882"/>
      <c r="B37" s="882"/>
      <c r="C37" s="882"/>
      <c r="D37" s="882"/>
      <c r="E37" s="882"/>
      <c r="F37" s="882"/>
    </row>
    <row r="38" spans="1:6" x14ac:dyDescent="0.25">
      <c r="A38" s="882"/>
      <c r="B38" s="882"/>
      <c r="C38" s="882"/>
      <c r="D38" s="882"/>
      <c r="E38" s="882"/>
      <c r="F38" s="882"/>
    </row>
    <row r="39" spans="1:6" x14ac:dyDescent="0.25">
      <c r="A39" s="882"/>
      <c r="B39" s="882"/>
      <c r="C39" s="882"/>
      <c r="D39" s="882"/>
      <c r="E39" s="882"/>
      <c r="F39" s="882"/>
    </row>
    <row r="40" spans="1:6" x14ac:dyDescent="0.25">
      <c r="A40" s="882"/>
      <c r="B40" s="882"/>
      <c r="C40" s="882"/>
      <c r="D40" s="882"/>
      <c r="E40" s="882"/>
      <c r="F40" s="882"/>
    </row>
    <row r="41" spans="1:6" x14ac:dyDescent="0.25">
      <c r="A41" s="882"/>
      <c r="B41" s="882"/>
      <c r="C41" s="882"/>
      <c r="D41" s="882"/>
      <c r="E41" s="882"/>
      <c r="F41" s="882"/>
    </row>
    <row r="42" spans="1:6" x14ac:dyDescent="0.25">
      <c r="A42" s="882"/>
      <c r="B42" s="882"/>
      <c r="C42" s="882"/>
      <c r="D42" s="882"/>
      <c r="E42" s="882"/>
      <c r="F42" s="882"/>
    </row>
    <row r="43" spans="1:6" x14ac:dyDescent="0.25">
      <c r="A43" s="882"/>
      <c r="B43" s="882"/>
      <c r="C43" s="882"/>
      <c r="D43" s="882"/>
      <c r="E43" s="882"/>
      <c r="F43" s="882"/>
    </row>
    <row r="44" spans="1:6" x14ac:dyDescent="0.25">
      <c r="A44" s="882"/>
      <c r="B44" s="882"/>
      <c r="C44" s="882"/>
      <c r="D44" s="882"/>
      <c r="E44" s="882"/>
      <c r="F44" s="882"/>
    </row>
    <row r="45" spans="1:6" x14ac:dyDescent="0.25">
      <c r="A45" s="882"/>
      <c r="B45" s="882"/>
      <c r="C45" s="882"/>
      <c r="D45" s="882"/>
      <c r="E45" s="882"/>
      <c r="F45" s="882"/>
    </row>
    <row r="46" spans="1:6" x14ac:dyDescent="0.25">
      <c r="A46" s="882"/>
      <c r="B46" s="882"/>
      <c r="C46" s="882"/>
      <c r="D46" s="882"/>
      <c r="E46" s="882"/>
      <c r="F46" s="882"/>
    </row>
    <row r="47" spans="1:6" x14ac:dyDescent="0.25">
      <c r="A47" s="882"/>
      <c r="B47" s="882"/>
      <c r="C47" s="882"/>
      <c r="D47" s="882"/>
      <c r="E47" s="882"/>
      <c r="F47" s="882"/>
    </row>
    <row r="48" spans="1:6" x14ac:dyDescent="0.25">
      <c r="A48" s="882"/>
      <c r="B48" s="882"/>
      <c r="C48" s="882"/>
      <c r="D48" s="882"/>
      <c r="E48" s="882"/>
      <c r="F48" s="882"/>
    </row>
    <row r="49" spans="1:6" x14ac:dyDescent="0.25">
      <c r="A49" s="882"/>
      <c r="B49" s="882"/>
      <c r="C49" s="882"/>
      <c r="D49" s="882"/>
      <c r="E49" s="882"/>
      <c r="F49" s="882"/>
    </row>
    <row r="50" spans="1:6" x14ac:dyDescent="0.25">
      <c r="A50" s="882"/>
      <c r="B50" s="882"/>
      <c r="C50" s="882"/>
      <c r="D50" s="882"/>
      <c r="E50" s="882"/>
      <c r="F50" s="882"/>
    </row>
    <row r="51" spans="1:6" x14ac:dyDescent="0.25">
      <c r="A51" s="882"/>
      <c r="B51" s="882"/>
      <c r="C51" s="882"/>
      <c r="D51" s="882"/>
      <c r="E51" s="882"/>
      <c r="F51" s="882"/>
    </row>
    <row r="52" spans="1:6" x14ac:dyDescent="0.25">
      <c r="A52" s="882"/>
      <c r="B52" s="882"/>
      <c r="C52" s="882"/>
      <c r="D52" s="882"/>
      <c r="E52" s="882"/>
      <c r="F52" s="882"/>
    </row>
    <row r="53" spans="1:6" ht="21.2" customHeight="1" x14ac:dyDescent="0.25">
      <c r="A53" s="882"/>
      <c r="B53" s="882"/>
      <c r="C53" s="882"/>
      <c r="D53" s="882"/>
      <c r="E53" s="882"/>
      <c r="F53" s="882"/>
    </row>
  </sheetData>
  <mergeCells count="1">
    <mergeCell ref="A1:F53"/>
  </mergeCells>
  <printOptions horizontalCentered="1" verticalCentered="1"/>
  <pageMargins left="0.39370078740157483" right="0.39370078740157483" top="0.39370078740157483" bottom="0.39370078740157483" header="0" footer="0.19685039370078741"/>
  <pageSetup paperSize="9" fitToHeight="0" orientation="portrait" r:id="rId1"/>
  <headerFooter>
    <oddFooter>Pagina &amp;P&amp;R</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974F-7325-4F40-BDFD-D0831A5A8FD5}">
  <sheetPr>
    <tabColor theme="9" tint="0.59999389629810485"/>
    <pageSetUpPr fitToPage="1"/>
  </sheetPr>
  <dimension ref="A1:H33"/>
  <sheetViews>
    <sheetView showGridLines="0" view="pageBreakPreview" topLeftCell="D19" zoomScaleNormal="77" zoomScaleSheetLayoutView="100" zoomScalePageLayoutView="70" workbookViewId="0">
      <selection activeCell="D27" sqref="D27:D32"/>
    </sheetView>
  </sheetViews>
  <sheetFormatPr defaultColWidth="9.140625" defaultRowHeight="12.75" x14ac:dyDescent="0.2"/>
  <cols>
    <col min="1" max="1" width="0" style="15" hidden="1" customWidth="1"/>
    <col min="2" max="2" width="14.5703125" style="15" customWidth="1"/>
    <col min="3" max="3" width="67.5703125" style="15" customWidth="1"/>
    <col min="4" max="5" width="10.5703125" style="15" customWidth="1"/>
    <col min="6" max="7" width="9.5703125" style="15" customWidth="1"/>
    <col min="8" max="8" width="10.5703125" style="15" customWidth="1"/>
    <col min="9" max="9" width="9.140625" style="15"/>
    <col min="10" max="10" width="11.5703125" style="15" bestFit="1" customWidth="1"/>
    <col min="11" max="11" width="12.85546875" style="15" customWidth="1"/>
    <col min="12" max="13" width="9.140625" style="15"/>
    <col min="14" max="14" width="19.5703125" style="15" bestFit="1" customWidth="1"/>
    <col min="15" max="16384" width="9.140625" style="15"/>
  </cols>
  <sheetData>
    <row r="1" spans="1:8" hidden="1" x14ac:dyDescent="0.2">
      <c r="A1" s="15" t="s">
        <v>0</v>
      </c>
    </row>
    <row r="2" spans="1:8" s="1" customFormat="1" ht="60" customHeight="1" x14ac:dyDescent="0.2">
      <c r="B2" s="1166" t="s">
        <v>1140</v>
      </c>
      <c r="C2" s="1166"/>
      <c r="D2" s="1166"/>
      <c r="E2" s="1166"/>
      <c r="F2" s="1166"/>
      <c r="G2" s="1166"/>
      <c r="H2" s="1166"/>
    </row>
    <row r="3" spans="1:8" s="1" customFormat="1" ht="235.5" customHeight="1" x14ac:dyDescent="0.2">
      <c r="B3" s="1168" t="s">
        <v>1141</v>
      </c>
      <c r="C3" s="1168"/>
      <c r="D3" s="1168"/>
      <c r="E3" s="1168"/>
      <c r="F3" s="37"/>
      <c r="G3" s="38"/>
      <c r="H3" s="38"/>
    </row>
    <row r="4" spans="1:8" s="42" customFormat="1" ht="20.100000000000001" customHeight="1" x14ac:dyDescent="0.25">
      <c r="B4" s="1062" t="s">
        <v>1142</v>
      </c>
      <c r="C4" s="1064"/>
      <c r="D4" s="1064"/>
      <c r="E4" s="1064"/>
      <c r="F4" s="1064"/>
      <c r="G4" s="1064"/>
      <c r="H4" s="1169"/>
    </row>
    <row r="5" spans="1:8" s="1" customFormat="1" ht="142.5" customHeight="1" x14ac:dyDescent="0.2">
      <c r="B5" s="1167" t="s">
        <v>1143</v>
      </c>
      <c r="C5" s="908"/>
      <c r="D5" s="908"/>
      <c r="E5" s="908"/>
      <c r="F5" s="37"/>
      <c r="G5" s="38"/>
      <c r="H5" s="38"/>
    </row>
    <row r="6" spans="1:8" s="1" customFormat="1" ht="63" customHeight="1" x14ac:dyDescent="0.2">
      <c r="B6" s="501"/>
      <c r="C6" s="23"/>
      <c r="D6" s="23"/>
      <c r="E6" s="23"/>
      <c r="F6" s="37"/>
      <c r="G6" s="38"/>
      <c r="H6" s="38"/>
    </row>
    <row r="7" spans="1:8" s="16" customFormat="1" ht="20.100000000000001" customHeight="1" x14ac:dyDescent="0.25">
      <c r="B7" s="895" t="s">
        <v>1142</v>
      </c>
      <c r="C7" s="896"/>
      <c r="D7" s="897"/>
      <c r="E7" s="239"/>
      <c r="F7" s="239"/>
      <c r="G7" s="195"/>
      <c r="H7" s="195"/>
    </row>
    <row r="8" spans="1:8" ht="40.35" customHeight="1" x14ac:dyDescent="0.2">
      <c r="B8" s="268" t="s">
        <v>32</v>
      </c>
      <c r="C8" s="387" t="s">
        <v>33</v>
      </c>
      <c r="D8" s="546" t="s">
        <v>34</v>
      </c>
      <c r="E8" s="156"/>
      <c r="F8" s="337"/>
      <c r="G8" s="134"/>
      <c r="H8" s="134"/>
    </row>
    <row r="9" spans="1:8" ht="88.35" customHeight="1" x14ac:dyDescent="0.2">
      <c r="B9" s="699" t="s">
        <v>1144</v>
      </c>
      <c r="C9" s="700" t="s">
        <v>1145</v>
      </c>
      <c r="D9" s="698">
        <v>1015</v>
      </c>
      <c r="E9" s="79"/>
      <c r="F9" s="338"/>
      <c r="G9" s="27"/>
      <c r="H9" s="27"/>
    </row>
    <row r="10" spans="1:8" ht="14.25" x14ac:dyDescent="0.2">
      <c r="B10" s="33"/>
      <c r="C10" s="36"/>
      <c r="D10" s="24"/>
      <c r="E10" s="25"/>
      <c r="F10" s="26"/>
      <c r="G10" s="27"/>
      <c r="H10" s="27"/>
    </row>
    <row r="11" spans="1:8" s="16" customFormat="1" ht="20.100000000000001" customHeight="1" x14ac:dyDescent="0.25">
      <c r="B11" s="895" t="s">
        <v>256</v>
      </c>
      <c r="C11" s="896"/>
      <c r="D11" s="897"/>
      <c r="E11" s="239"/>
      <c r="F11" s="239"/>
      <c r="G11" s="195"/>
      <c r="H11" s="195"/>
    </row>
    <row r="12" spans="1:8" s="16" customFormat="1" ht="40.35" customHeight="1" x14ac:dyDescent="0.25">
      <c r="B12" s="268" t="s">
        <v>32</v>
      </c>
      <c r="C12" s="387" t="s">
        <v>33</v>
      </c>
      <c r="D12" s="546" t="s">
        <v>34</v>
      </c>
      <c r="E12" s="239"/>
      <c r="F12" s="239"/>
      <c r="G12" s="195"/>
      <c r="H12" s="195"/>
    </row>
    <row r="13" spans="1:8" ht="28.5" x14ac:dyDescent="0.2">
      <c r="B13" s="702" t="s">
        <v>1146</v>
      </c>
      <c r="C13" s="276" t="s">
        <v>1147</v>
      </c>
      <c r="D13" s="630">
        <v>502</v>
      </c>
      <c r="E13" s="79"/>
      <c r="F13" s="26"/>
      <c r="G13" s="27"/>
      <c r="H13" s="27"/>
    </row>
    <row r="14" spans="1:8" ht="13.35" customHeight="1" x14ac:dyDescent="0.2">
      <c r="B14" s="703" t="s">
        <v>1148</v>
      </c>
      <c r="C14" s="658" t="s">
        <v>1149</v>
      </c>
      <c r="D14" s="631">
        <v>635</v>
      </c>
      <c r="E14" s="79"/>
      <c r="F14" s="26"/>
      <c r="G14" s="27"/>
      <c r="H14" s="27"/>
    </row>
    <row r="15" spans="1:8" ht="13.35" customHeight="1" x14ac:dyDescent="0.2">
      <c r="B15" s="694" t="s">
        <v>1150</v>
      </c>
      <c r="C15" s="704" t="s">
        <v>1151</v>
      </c>
      <c r="D15" s="632">
        <v>87</v>
      </c>
      <c r="E15" s="79"/>
      <c r="F15" s="26"/>
      <c r="G15" s="27"/>
      <c r="H15" s="27"/>
    </row>
    <row r="16" spans="1:8" ht="14.25" x14ac:dyDescent="0.2">
      <c r="B16" s="93"/>
      <c r="C16" s="33"/>
      <c r="D16" s="70"/>
      <c r="E16" s="71"/>
      <c r="F16" s="26"/>
      <c r="G16" s="72"/>
      <c r="H16" s="72"/>
    </row>
    <row r="17" spans="1:8" s="16" customFormat="1" ht="20.100000000000001" customHeight="1" x14ac:dyDescent="0.25">
      <c r="B17" s="1170" t="s">
        <v>1152</v>
      </c>
      <c r="C17" s="1170"/>
      <c r="D17" s="1170"/>
      <c r="E17" s="1170"/>
      <c r="F17" s="1170"/>
      <c r="G17" s="1170"/>
      <c r="H17" s="1170"/>
    </row>
    <row r="18" spans="1:8" ht="132.6" customHeight="1" x14ac:dyDescent="0.2">
      <c r="B18" s="1167" t="s">
        <v>1153</v>
      </c>
      <c r="C18" s="1167"/>
      <c r="D18" s="1167"/>
      <c r="E18" s="1167"/>
      <c r="F18" s="26"/>
      <c r="G18" s="72"/>
      <c r="H18" s="72"/>
    </row>
    <row r="19" spans="1:8" ht="69" customHeight="1" x14ac:dyDescent="0.2"/>
    <row r="20" spans="1:8" ht="18.75" customHeight="1" x14ac:dyDescent="0.2"/>
    <row r="21" spans="1:8" ht="20.100000000000001" customHeight="1" x14ac:dyDescent="0.2">
      <c r="A21" s="486" t="s">
        <v>1152</v>
      </c>
      <c r="B21" s="895" t="s">
        <v>1152</v>
      </c>
      <c r="C21" s="896"/>
      <c r="D21" s="897"/>
      <c r="E21" s="239"/>
      <c r="F21" s="195"/>
      <c r="G21" s="195"/>
      <c r="H21" s="216"/>
    </row>
    <row r="22" spans="1:8" ht="39.950000000000003" customHeight="1" x14ac:dyDescent="0.2">
      <c r="B22" s="268" t="s">
        <v>32</v>
      </c>
      <c r="C22" s="387" t="s">
        <v>33</v>
      </c>
      <c r="D22" s="546" t="s">
        <v>34</v>
      </c>
      <c r="E22" s="156"/>
      <c r="F22" s="337"/>
      <c r="G22" s="134"/>
      <c r="H22" s="134"/>
    </row>
    <row r="23" spans="1:8" ht="57" x14ac:dyDescent="0.2">
      <c r="B23" s="699" t="s">
        <v>1154</v>
      </c>
      <c r="C23" s="700" t="s">
        <v>1155</v>
      </c>
      <c r="D23" s="698">
        <v>1015</v>
      </c>
      <c r="E23" s="79"/>
      <c r="F23" s="338"/>
      <c r="G23" s="27"/>
      <c r="H23" s="27"/>
    </row>
    <row r="24" spans="1:8" ht="14.25" customHeight="1" x14ac:dyDescent="0.2">
      <c r="B24" s="93"/>
      <c r="C24" s="33"/>
      <c r="D24" s="24"/>
      <c r="E24" s="25"/>
      <c r="F24" s="26"/>
      <c r="G24" s="27"/>
      <c r="H24" s="27"/>
    </row>
    <row r="25" spans="1:8" s="16" customFormat="1" ht="20.100000000000001" customHeight="1" x14ac:dyDescent="0.25">
      <c r="B25" s="895" t="s">
        <v>256</v>
      </c>
      <c r="C25" s="896"/>
      <c r="D25" s="897"/>
      <c r="E25" s="79"/>
      <c r="F25" s="239"/>
      <c r="G25" s="195"/>
      <c r="H25" s="195"/>
    </row>
    <row r="26" spans="1:8" s="16" customFormat="1" ht="40.35" customHeight="1" x14ac:dyDescent="0.25">
      <c r="B26" s="548" t="s">
        <v>32</v>
      </c>
      <c r="C26" s="387" t="s">
        <v>33</v>
      </c>
      <c r="D26" s="546" t="s">
        <v>1156</v>
      </c>
      <c r="E26" s="239"/>
      <c r="F26" s="239"/>
      <c r="G26" s="195"/>
      <c r="H26" s="195"/>
    </row>
    <row r="27" spans="1:8" ht="28.5" x14ac:dyDescent="0.2">
      <c r="B27" s="693" t="s">
        <v>1157</v>
      </c>
      <c r="C27" s="695" t="s">
        <v>1158</v>
      </c>
      <c r="D27" s="630">
        <v>521</v>
      </c>
      <c r="F27" s="26"/>
      <c r="G27" s="27"/>
      <c r="H27" s="27"/>
    </row>
    <row r="28" spans="1:8" ht="14.25" x14ac:dyDescent="0.2">
      <c r="B28" s="395" t="s">
        <v>1159</v>
      </c>
      <c r="C28" s="696" t="s">
        <v>1160</v>
      </c>
      <c r="D28" s="631">
        <v>380</v>
      </c>
      <c r="E28" s="79"/>
      <c r="F28" s="26"/>
      <c r="G28" s="27"/>
      <c r="H28" s="27"/>
    </row>
    <row r="29" spans="1:8" ht="14.25" x14ac:dyDescent="0.2">
      <c r="B29" s="395" t="s">
        <v>1161</v>
      </c>
      <c r="C29" s="696" t="s">
        <v>1162</v>
      </c>
      <c r="D29" s="631">
        <v>380</v>
      </c>
      <c r="E29" s="79"/>
      <c r="F29" s="26"/>
      <c r="G29" s="27"/>
      <c r="H29" s="27"/>
    </row>
    <row r="30" spans="1:8" ht="14.25" x14ac:dyDescent="0.2">
      <c r="B30" s="395" t="s">
        <v>1163</v>
      </c>
      <c r="C30" s="696" t="s">
        <v>1164</v>
      </c>
      <c r="D30" s="631">
        <v>319</v>
      </c>
      <c r="E30" s="79"/>
      <c r="F30" s="26"/>
      <c r="G30" s="27"/>
      <c r="H30" s="27"/>
    </row>
    <row r="31" spans="1:8" ht="14.25" x14ac:dyDescent="0.2">
      <c r="B31" s="395" t="s">
        <v>1165</v>
      </c>
      <c r="C31" s="696" t="s">
        <v>1166</v>
      </c>
      <c r="D31" s="631">
        <v>102</v>
      </c>
      <c r="E31" s="79"/>
      <c r="F31" s="26"/>
      <c r="G31" s="27"/>
      <c r="H31" s="27"/>
    </row>
    <row r="32" spans="1:8" ht="14.25" x14ac:dyDescent="0.2">
      <c r="B32" s="694" t="s">
        <v>1167</v>
      </c>
      <c r="C32" s="697" t="s">
        <v>1168</v>
      </c>
      <c r="D32" s="632">
        <v>166</v>
      </c>
      <c r="E32" s="79"/>
      <c r="F32" s="26"/>
      <c r="G32" s="27"/>
      <c r="H32" s="27"/>
    </row>
    <row r="33" spans="2:8" ht="14.25" x14ac:dyDescent="0.3">
      <c r="B33" s="32"/>
      <c r="C33" s="32"/>
      <c r="D33" s="32"/>
      <c r="E33" s="32"/>
      <c r="F33" s="32"/>
      <c r="G33" s="32"/>
      <c r="H33" s="32"/>
    </row>
  </sheetData>
  <mergeCells count="10">
    <mergeCell ref="B2:H2"/>
    <mergeCell ref="B25:D25"/>
    <mergeCell ref="B21:D21"/>
    <mergeCell ref="B5:E5"/>
    <mergeCell ref="B18:E18"/>
    <mergeCell ref="B3:E3"/>
    <mergeCell ref="B7:D7"/>
    <mergeCell ref="B11:D11"/>
    <mergeCell ref="B4:H4"/>
    <mergeCell ref="B17:H17"/>
  </mergeCells>
  <printOptions horizontalCentered="1"/>
  <pageMargins left="0.39370078740157483" right="0.39370078740157483" top="0.39370078740157483" bottom="0.39370078740157483" header="0" footer="0.19685039370078741"/>
  <pageSetup paperSize="9" scale="71" fitToHeight="0" orientation="portrait" r:id="rId1"/>
  <headerFooter>
    <oddFooter>Pagina &amp;P&amp;R</oddFooter>
  </headerFooter>
  <rowBreaks count="1" manualBreakCount="1">
    <brk id="1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A136E-9270-488E-8F0E-BC047583AC19}">
  <sheetPr>
    <tabColor theme="9" tint="0.59999389629810485"/>
    <pageSetUpPr fitToPage="1"/>
  </sheetPr>
  <dimension ref="A1:H21"/>
  <sheetViews>
    <sheetView showGridLines="0" view="pageBreakPreview" topLeftCell="A10" zoomScaleNormal="95" zoomScaleSheetLayoutView="100" zoomScalePageLayoutView="70" workbookViewId="0">
      <selection activeCell="D12" sqref="D12:D20"/>
    </sheetView>
  </sheetViews>
  <sheetFormatPr defaultColWidth="9.140625" defaultRowHeight="12.75" x14ac:dyDescent="0.2"/>
  <cols>
    <col min="1" max="1" width="9.140625" style="15" customWidth="1"/>
    <col min="2" max="2" width="15.5703125" style="15" customWidth="1"/>
    <col min="3" max="3" width="70.42578125" style="15" customWidth="1"/>
    <col min="4" max="5" width="10.5703125" style="15" customWidth="1"/>
    <col min="6" max="7" width="9.5703125" style="15" customWidth="1"/>
    <col min="8" max="8" width="10.5703125" style="15" customWidth="1"/>
    <col min="9" max="16384" width="9.140625" style="15"/>
  </cols>
  <sheetData>
    <row r="1" spans="1:8" hidden="1" x14ac:dyDescent="0.2">
      <c r="A1" s="15" t="s">
        <v>0</v>
      </c>
    </row>
    <row r="2" spans="1:8" s="1" customFormat="1" ht="60" customHeight="1" x14ac:dyDescent="0.2">
      <c r="B2" s="1172" t="s">
        <v>18</v>
      </c>
      <c r="C2" s="1173"/>
      <c r="D2" s="1173"/>
      <c r="E2" s="1173"/>
      <c r="F2" s="1173"/>
      <c r="G2" s="1173"/>
      <c r="H2" s="1174"/>
    </row>
    <row r="3" spans="1:8" s="1" customFormat="1" ht="192" customHeight="1" x14ac:dyDescent="0.3">
      <c r="B3" s="1171" t="s">
        <v>1169</v>
      </c>
      <c r="C3" s="1171"/>
      <c r="D3" s="1171"/>
      <c r="E3" s="1171"/>
      <c r="F3" s="32"/>
      <c r="G3" s="69"/>
      <c r="H3" s="69"/>
    </row>
    <row r="4" spans="1:8" s="1" customFormat="1" ht="123" customHeight="1" x14ac:dyDescent="0.3">
      <c r="B4" s="90"/>
      <c r="C4" s="91"/>
      <c r="D4" s="70"/>
      <c r="E4" s="71"/>
      <c r="F4" s="92"/>
      <c r="G4" s="72"/>
      <c r="H4" s="72"/>
    </row>
    <row r="5" spans="1:8" s="16" customFormat="1" ht="20.100000000000001" customHeight="1" x14ac:dyDescent="0.25">
      <c r="B5" s="895" t="s">
        <v>1170</v>
      </c>
      <c r="C5" s="896"/>
      <c r="D5" s="897"/>
      <c r="E5" s="239"/>
      <c r="F5" s="239"/>
      <c r="G5" s="195"/>
      <c r="H5" s="195"/>
    </row>
    <row r="6" spans="1:8" ht="40.35" customHeight="1" x14ac:dyDescent="0.2">
      <c r="B6" s="268" t="s">
        <v>32</v>
      </c>
      <c r="C6" s="387" t="s">
        <v>33</v>
      </c>
      <c r="D6" s="546" t="s">
        <v>34</v>
      </c>
      <c r="E6" s="156"/>
      <c r="F6" s="337"/>
      <c r="G6" s="134"/>
      <c r="H6" s="134"/>
    </row>
    <row r="7" spans="1:8" ht="99.75" x14ac:dyDescent="0.2">
      <c r="B7" s="245" t="s">
        <v>1171</v>
      </c>
      <c r="C7" s="283" t="s">
        <v>1172</v>
      </c>
      <c r="D7" s="269">
        <v>2029</v>
      </c>
      <c r="E7" s="79"/>
      <c r="F7" s="26"/>
      <c r="G7" s="27"/>
      <c r="H7" s="27"/>
    </row>
    <row r="8" spans="1:8" ht="100.5" thickBot="1" x14ac:dyDescent="0.25">
      <c r="B8" s="251" t="s">
        <v>1173</v>
      </c>
      <c r="C8" s="432" t="s">
        <v>1847</v>
      </c>
      <c r="D8" s="271">
        <v>2408</v>
      </c>
      <c r="E8" s="79"/>
      <c r="F8" s="217"/>
      <c r="G8" s="218"/>
      <c r="H8" s="218"/>
    </row>
    <row r="9" spans="1:8" ht="15" customHeight="1" x14ac:dyDescent="0.3">
      <c r="B9" s="53"/>
      <c r="C9" s="32"/>
      <c r="D9" s="24"/>
      <c r="E9" s="356"/>
      <c r="F9" s="26"/>
      <c r="G9" s="27"/>
      <c r="H9" s="27"/>
    </row>
    <row r="10" spans="1:8" s="16" customFormat="1" ht="20.100000000000001" customHeight="1" x14ac:dyDescent="0.25">
      <c r="B10" s="895" t="s">
        <v>256</v>
      </c>
      <c r="C10" s="896"/>
      <c r="D10" s="897"/>
      <c r="E10" s="239"/>
      <c r="F10" s="239"/>
      <c r="G10" s="195"/>
      <c r="H10" s="195"/>
    </row>
    <row r="11" spans="1:8" ht="40.35" customHeight="1" x14ac:dyDescent="0.2">
      <c r="B11" s="420" t="s">
        <v>32</v>
      </c>
      <c r="C11" s="556" t="s">
        <v>33</v>
      </c>
      <c r="D11" s="566" t="s">
        <v>34</v>
      </c>
      <c r="E11" s="156"/>
      <c r="F11" s="337"/>
      <c r="G11" s="134"/>
      <c r="H11" s="134"/>
    </row>
    <row r="12" spans="1:8" ht="14.25" x14ac:dyDescent="0.2">
      <c r="B12" s="286" t="s">
        <v>1157</v>
      </c>
      <c r="C12" s="787" t="s">
        <v>1158</v>
      </c>
      <c r="D12" s="630">
        <v>521</v>
      </c>
      <c r="E12" s="79"/>
      <c r="F12" s="338"/>
      <c r="G12" s="27"/>
      <c r="H12" s="27"/>
    </row>
    <row r="13" spans="1:8" ht="14.25" x14ac:dyDescent="0.2">
      <c r="B13" s="248" t="s">
        <v>1159</v>
      </c>
      <c r="C13" s="701" t="s">
        <v>1174</v>
      </c>
      <c r="D13" s="631">
        <v>380</v>
      </c>
      <c r="E13" s="79"/>
      <c r="F13" s="338"/>
      <c r="G13" s="27"/>
      <c r="H13" s="27"/>
    </row>
    <row r="14" spans="1:8" ht="14.25" x14ac:dyDescent="0.2">
      <c r="B14" s="248" t="s">
        <v>1148</v>
      </c>
      <c r="C14" s="701" t="s">
        <v>1149</v>
      </c>
      <c r="D14" s="631">
        <v>635</v>
      </c>
      <c r="E14" s="79"/>
      <c r="F14" s="338"/>
      <c r="G14" s="27"/>
      <c r="H14" s="27"/>
    </row>
    <row r="15" spans="1:8" ht="14.25" x14ac:dyDescent="0.2">
      <c r="B15" s="248" t="s">
        <v>1161</v>
      </c>
      <c r="C15" s="701" t="s">
        <v>1162</v>
      </c>
      <c r="D15" s="631">
        <v>380</v>
      </c>
      <c r="E15" s="79"/>
      <c r="F15" s="338"/>
      <c r="G15" s="27"/>
      <c r="H15" s="27"/>
    </row>
    <row r="16" spans="1:8" ht="14.25" x14ac:dyDescent="0.2">
      <c r="B16" s="248" t="s">
        <v>1163</v>
      </c>
      <c r="C16" s="701" t="s">
        <v>1175</v>
      </c>
      <c r="D16" s="631">
        <v>319</v>
      </c>
      <c r="E16" s="79"/>
      <c r="F16" s="338"/>
      <c r="G16" s="27"/>
      <c r="H16" s="27"/>
    </row>
    <row r="17" spans="2:8" ht="14.25" x14ac:dyDescent="0.2">
      <c r="B17" s="248" t="s">
        <v>1176</v>
      </c>
      <c r="C17" s="701" t="s">
        <v>1177</v>
      </c>
      <c r="D17" s="631">
        <v>428</v>
      </c>
      <c r="E17" s="79"/>
      <c r="F17" s="26"/>
      <c r="G17" s="27"/>
      <c r="H17" s="27"/>
    </row>
    <row r="18" spans="2:8" ht="14.25" x14ac:dyDescent="0.2">
      <c r="B18" s="248" t="s">
        <v>1178</v>
      </c>
      <c r="C18" s="701" t="s">
        <v>1179</v>
      </c>
      <c r="D18" s="631">
        <v>1269</v>
      </c>
      <c r="E18" s="79"/>
      <c r="F18" s="26"/>
      <c r="G18" s="27"/>
      <c r="H18" s="27"/>
    </row>
    <row r="19" spans="2:8" ht="57.6" customHeight="1" x14ac:dyDescent="0.2">
      <c r="B19" s="248" t="s">
        <v>1165</v>
      </c>
      <c r="C19" s="786" t="s">
        <v>1180</v>
      </c>
      <c r="D19" s="631">
        <v>102</v>
      </c>
      <c r="E19" s="79"/>
      <c r="F19" s="26"/>
      <c r="G19" s="27"/>
      <c r="H19" s="27"/>
    </row>
    <row r="20" spans="2:8" ht="14.25" x14ac:dyDescent="0.2">
      <c r="B20" s="251" t="s">
        <v>1167</v>
      </c>
      <c r="C20" s="692" t="s">
        <v>1166</v>
      </c>
      <c r="D20" s="632">
        <v>166</v>
      </c>
      <c r="E20" s="357"/>
      <c r="F20" s="219"/>
      <c r="G20" s="220"/>
      <c r="H20" s="220"/>
    </row>
    <row r="21" spans="2:8" ht="15" customHeight="1" x14ac:dyDescent="0.3">
      <c r="B21" s="29"/>
      <c r="C21" s="32"/>
      <c r="D21" s="70"/>
      <c r="E21" s="71"/>
      <c r="F21" s="26"/>
      <c r="G21" s="72"/>
      <c r="H21" s="72"/>
    </row>
  </sheetData>
  <mergeCells count="4">
    <mergeCell ref="B3:E3"/>
    <mergeCell ref="B5:D5"/>
    <mergeCell ref="B10:D10"/>
    <mergeCell ref="B2:H2"/>
  </mergeCells>
  <printOptions horizontalCentered="1"/>
  <pageMargins left="0.39370078740157483" right="0.39370078740157483" top="0.39370078740157483" bottom="0.39370078740157483" header="0" footer="0.19685039370078741"/>
  <pageSetup paperSize="9" scale="69" fitToHeight="0" orientation="portrait" r:id="rId1"/>
  <headerFooter>
    <oddFooter>Pagina &amp;P&amp;R</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BAD9-A32E-4DF9-9D4D-6410C533320E}">
  <sheetPr>
    <tabColor theme="9" tint="0.59999389629810485"/>
    <pageSetUpPr fitToPage="1"/>
  </sheetPr>
  <dimension ref="A1:I30"/>
  <sheetViews>
    <sheetView showGridLines="0" view="pageBreakPreview" topLeftCell="B18" zoomScaleNormal="100" zoomScaleSheetLayoutView="100" zoomScalePageLayoutView="70" workbookViewId="0">
      <selection activeCell="D18" sqref="D18:D29"/>
    </sheetView>
  </sheetViews>
  <sheetFormatPr defaultColWidth="9.140625" defaultRowHeight="12.75" x14ac:dyDescent="0.2"/>
  <cols>
    <col min="1" max="1" width="0" style="15" hidden="1" customWidth="1"/>
    <col min="2" max="2" width="14.5703125" style="15" customWidth="1"/>
    <col min="3" max="3" width="67.5703125" style="15" customWidth="1"/>
    <col min="4" max="4" width="11.140625" style="15" customWidth="1"/>
    <col min="5" max="5" width="11.42578125" style="15" customWidth="1"/>
    <col min="6" max="7" width="9.5703125" style="15" customWidth="1"/>
    <col min="8" max="8" width="10.5703125" style="15" customWidth="1"/>
    <col min="9" max="16384" width="9.140625" style="15"/>
  </cols>
  <sheetData>
    <row r="1" spans="1:9" hidden="1" x14ac:dyDescent="0.2">
      <c r="A1" s="15" t="s">
        <v>0</v>
      </c>
    </row>
    <row r="2" spans="1:9" s="107" customFormat="1" ht="60" customHeight="1" x14ac:dyDescent="0.25">
      <c r="B2" s="1166" t="s">
        <v>19</v>
      </c>
      <c r="C2" s="1166"/>
      <c r="D2" s="1166"/>
      <c r="E2" s="1166"/>
      <c r="F2" s="1166"/>
      <c r="G2" s="1166"/>
      <c r="H2" s="1166"/>
      <c r="I2" s="433"/>
    </row>
    <row r="3" spans="1:9" s="1" customFormat="1" ht="272.25" customHeight="1" x14ac:dyDescent="0.2">
      <c r="B3" s="1175" t="s">
        <v>1181</v>
      </c>
      <c r="C3" s="1175"/>
      <c r="D3" s="1175"/>
      <c r="E3" s="1175"/>
      <c r="F3" s="48"/>
      <c r="G3" s="69"/>
      <c r="H3" s="69"/>
    </row>
    <row r="4" spans="1:9" s="1" customFormat="1" ht="132.6" customHeight="1" x14ac:dyDescent="0.2">
      <c r="B4" s="23"/>
      <c r="C4" s="23"/>
      <c r="D4" s="23"/>
      <c r="E4" s="23"/>
      <c r="F4" s="48"/>
      <c r="G4" s="69"/>
      <c r="H4" s="69"/>
    </row>
    <row r="5" spans="1:9" s="16" customFormat="1" ht="20.100000000000001" customHeight="1" x14ac:dyDescent="0.25">
      <c r="B5" s="895" t="s">
        <v>1182</v>
      </c>
      <c r="C5" s="896"/>
      <c r="D5" s="897"/>
      <c r="E5" s="239"/>
      <c r="F5" s="239"/>
      <c r="G5" s="195"/>
      <c r="H5" s="195"/>
    </row>
    <row r="6" spans="1:9" ht="35.1" customHeight="1" x14ac:dyDescent="0.2">
      <c r="B6" s="268" t="s">
        <v>32</v>
      </c>
      <c r="C6" s="387" t="s">
        <v>33</v>
      </c>
      <c r="D6" s="546" t="s">
        <v>1183</v>
      </c>
      <c r="E6" s="360"/>
      <c r="F6" s="360"/>
      <c r="G6" s="360"/>
      <c r="H6" s="360"/>
    </row>
    <row r="7" spans="1:9" ht="101.1" customHeight="1" x14ac:dyDescent="0.2">
      <c r="B7" s="245" t="s">
        <v>1184</v>
      </c>
      <c r="C7" s="246" t="s">
        <v>1185</v>
      </c>
      <c r="D7" s="269">
        <v>4182</v>
      </c>
      <c r="E7" s="79"/>
      <c r="F7" s="338"/>
      <c r="G7" s="27"/>
      <c r="H7" s="27"/>
    </row>
    <row r="8" spans="1:9" ht="30" customHeight="1" x14ac:dyDescent="0.2">
      <c r="B8" s="248" t="s">
        <v>1186</v>
      </c>
      <c r="C8" s="255" t="s">
        <v>1187</v>
      </c>
      <c r="D8" s="270">
        <v>4182</v>
      </c>
      <c r="E8" s="79"/>
      <c r="F8" s="26"/>
      <c r="G8" s="27"/>
      <c r="H8" s="27"/>
    </row>
    <row r="9" spans="1:9" ht="101.45" customHeight="1" x14ac:dyDescent="0.2">
      <c r="B9" s="248" t="s">
        <v>1188</v>
      </c>
      <c r="C9" s="249" t="s">
        <v>1189</v>
      </c>
      <c r="D9" s="270">
        <v>3803</v>
      </c>
      <c r="E9" s="357"/>
      <c r="F9" s="227"/>
      <c r="G9" s="27"/>
      <c r="H9" s="27"/>
    </row>
    <row r="10" spans="1:9" ht="29.45" customHeight="1" x14ac:dyDescent="0.2">
      <c r="B10" s="248" t="s">
        <v>1190</v>
      </c>
      <c r="C10" s="249" t="s">
        <v>1191</v>
      </c>
      <c r="D10" s="270">
        <v>3803</v>
      </c>
      <c r="E10" s="361"/>
      <c r="F10" s="227"/>
      <c r="G10" s="27"/>
      <c r="H10" s="27"/>
    </row>
    <row r="11" spans="1:9" ht="96" customHeight="1" x14ac:dyDescent="0.2">
      <c r="B11" s="248" t="s">
        <v>1192</v>
      </c>
      <c r="C11" s="249" t="s">
        <v>1193</v>
      </c>
      <c r="D11" s="270">
        <v>3421</v>
      </c>
      <c r="E11" s="361"/>
      <c r="F11" s="227"/>
      <c r="G11" s="27"/>
      <c r="H11" s="27"/>
    </row>
    <row r="12" spans="1:9" ht="42.75" x14ac:dyDescent="0.2">
      <c r="B12" s="248" t="s">
        <v>1194</v>
      </c>
      <c r="C12" s="249" t="s">
        <v>1195</v>
      </c>
      <c r="D12" s="270">
        <v>3421</v>
      </c>
      <c r="E12" s="368"/>
      <c r="F12" s="369"/>
      <c r="G12" s="27"/>
      <c r="H12" s="27"/>
    </row>
    <row r="13" spans="1:9" ht="99" customHeight="1" x14ac:dyDescent="0.2">
      <c r="B13" s="248" t="s">
        <v>1196</v>
      </c>
      <c r="C13" s="249" t="s">
        <v>1197</v>
      </c>
      <c r="D13" s="270">
        <v>3169</v>
      </c>
      <c r="E13" s="79"/>
      <c r="F13" s="26"/>
      <c r="G13" s="27"/>
      <c r="H13" s="27"/>
    </row>
    <row r="14" spans="1:9" ht="28.5" x14ac:dyDescent="0.2">
      <c r="B14" s="251" t="s">
        <v>1198</v>
      </c>
      <c r="C14" s="252" t="s">
        <v>1199</v>
      </c>
      <c r="D14" s="271">
        <v>3169</v>
      </c>
      <c r="E14" s="79"/>
      <c r="F14" s="26"/>
      <c r="G14" s="27"/>
      <c r="H14" s="27"/>
    </row>
    <row r="15" spans="1:9" ht="14.25" x14ac:dyDescent="0.2">
      <c r="B15" s="33"/>
      <c r="C15" s="33"/>
      <c r="D15" s="79"/>
      <c r="E15" s="79"/>
      <c r="F15" s="46"/>
      <c r="G15" s="65"/>
      <c r="H15" s="65"/>
    </row>
    <row r="16" spans="1:9" s="16" customFormat="1" ht="20.100000000000001" customHeight="1" x14ac:dyDescent="0.25">
      <c r="B16" s="895" t="s">
        <v>256</v>
      </c>
      <c r="C16" s="896"/>
      <c r="D16" s="897"/>
      <c r="E16" s="362"/>
      <c r="F16" s="239"/>
      <c r="G16" s="195"/>
      <c r="H16" s="195"/>
    </row>
    <row r="17" spans="1:8" ht="35.1" customHeight="1" thickBot="1" x14ac:dyDescent="0.25">
      <c r="B17" s="268" t="s">
        <v>32</v>
      </c>
      <c r="C17" s="387" t="s">
        <v>33</v>
      </c>
      <c r="D17" s="583" t="s">
        <v>34</v>
      </c>
      <c r="E17" s="363"/>
      <c r="F17" s="320"/>
      <c r="G17" s="132"/>
      <c r="H17" s="132"/>
    </row>
    <row r="18" spans="1:8" ht="28.5" x14ac:dyDescent="0.2">
      <c r="A18" s="224"/>
      <c r="B18" s="245" t="s">
        <v>1157</v>
      </c>
      <c r="C18" s="283" t="s">
        <v>1200</v>
      </c>
      <c r="D18" s="269">
        <v>521</v>
      </c>
      <c r="E18" s="364"/>
      <c r="F18" s="450"/>
      <c r="G18" s="27"/>
      <c r="H18" s="27"/>
    </row>
    <row r="19" spans="1:8" ht="14.25" x14ac:dyDescent="0.2">
      <c r="A19" s="225"/>
      <c r="B19" s="248" t="s">
        <v>1159</v>
      </c>
      <c r="C19" s="284" t="s">
        <v>1201</v>
      </c>
      <c r="D19" s="270">
        <v>380</v>
      </c>
      <c r="E19" s="365"/>
      <c r="F19" s="451"/>
      <c r="G19" s="27"/>
      <c r="H19" s="27"/>
    </row>
    <row r="20" spans="1:8" ht="14.25" x14ac:dyDescent="0.2">
      <c r="A20" s="225"/>
      <c r="B20" s="248" t="s">
        <v>1161</v>
      </c>
      <c r="C20" s="284" t="s">
        <v>1202</v>
      </c>
      <c r="D20" s="270">
        <v>380</v>
      </c>
      <c r="E20" s="366"/>
      <c r="F20" s="451"/>
      <c r="G20" s="27"/>
      <c r="H20" s="27"/>
    </row>
    <row r="21" spans="1:8" ht="14.25" x14ac:dyDescent="0.2">
      <c r="A21" s="225"/>
      <c r="B21" s="248" t="s">
        <v>1163</v>
      </c>
      <c r="C21" s="284" t="s">
        <v>1175</v>
      </c>
      <c r="D21" s="270">
        <v>319</v>
      </c>
      <c r="E21" s="367"/>
      <c r="F21" s="452"/>
      <c r="G21" s="27"/>
      <c r="H21" s="27"/>
    </row>
    <row r="22" spans="1:8" ht="14.25" x14ac:dyDescent="0.2">
      <c r="A22" s="225"/>
      <c r="B22" s="248" t="s">
        <v>1203</v>
      </c>
      <c r="C22" s="284" t="s">
        <v>1204</v>
      </c>
      <c r="D22" s="270">
        <v>170</v>
      </c>
      <c r="E22" s="367"/>
      <c r="F22" s="453"/>
      <c r="G22" s="27"/>
      <c r="H22" s="27"/>
    </row>
    <row r="23" spans="1:8" ht="14.25" x14ac:dyDescent="0.2">
      <c r="A23" s="225"/>
      <c r="B23" s="248" t="s">
        <v>1205</v>
      </c>
      <c r="C23" s="284" t="s">
        <v>1206</v>
      </c>
      <c r="D23" s="270">
        <v>365</v>
      </c>
      <c r="E23" s="367"/>
      <c r="F23" s="453"/>
      <c r="G23" s="27"/>
      <c r="H23" s="27"/>
    </row>
    <row r="24" spans="1:8" ht="14.25" x14ac:dyDescent="0.2">
      <c r="A24" s="225"/>
      <c r="B24" s="248" t="s">
        <v>1207</v>
      </c>
      <c r="C24" s="284" t="s">
        <v>1208</v>
      </c>
      <c r="D24" s="270">
        <v>653</v>
      </c>
      <c r="E24" s="367"/>
      <c r="F24" s="453"/>
      <c r="G24" s="27"/>
      <c r="H24" s="27"/>
    </row>
    <row r="25" spans="1:8" ht="14.25" x14ac:dyDescent="0.2">
      <c r="A25" s="225"/>
      <c r="B25" s="248" t="s">
        <v>1209</v>
      </c>
      <c r="C25" s="284" t="s">
        <v>1210</v>
      </c>
      <c r="D25" s="270">
        <v>104</v>
      </c>
      <c r="E25" s="367"/>
      <c r="F25" s="453"/>
      <c r="G25" s="27"/>
      <c r="H25" s="27"/>
    </row>
    <row r="26" spans="1:8" ht="28.5" x14ac:dyDescent="0.2">
      <c r="A26" s="225"/>
      <c r="B26" s="248" t="s">
        <v>1211</v>
      </c>
      <c r="C26" s="284" t="s">
        <v>1212</v>
      </c>
      <c r="D26" s="270">
        <v>179</v>
      </c>
      <c r="E26" s="367"/>
      <c r="F26" s="451"/>
      <c r="G26" s="27"/>
      <c r="H26" s="27"/>
    </row>
    <row r="27" spans="1:8" ht="85.5" x14ac:dyDescent="0.2">
      <c r="A27" s="225"/>
      <c r="B27" s="248" t="s">
        <v>1178</v>
      </c>
      <c r="C27" s="389" t="s">
        <v>1213</v>
      </c>
      <c r="D27" s="270">
        <v>1269</v>
      </c>
      <c r="E27" s="365"/>
      <c r="F27" s="452"/>
      <c r="G27" s="27"/>
      <c r="H27" s="27"/>
    </row>
    <row r="28" spans="1:8" ht="14.25" x14ac:dyDescent="0.2">
      <c r="A28" s="225"/>
      <c r="B28" s="248" t="s">
        <v>1165</v>
      </c>
      <c r="C28" s="284" t="s">
        <v>1214</v>
      </c>
      <c r="D28" s="270">
        <v>102</v>
      </c>
      <c r="E28" s="366"/>
      <c r="F28" s="453"/>
      <c r="G28" s="27"/>
      <c r="H28" s="27"/>
    </row>
    <row r="29" spans="1:8" ht="14.25" x14ac:dyDescent="0.2">
      <c r="A29" s="225"/>
      <c r="B29" s="251" t="s">
        <v>1167</v>
      </c>
      <c r="C29" s="285" t="s">
        <v>1215</v>
      </c>
      <c r="D29" s="271">
        <v>166</v>
      </c>
      <c r="E29" s="367"/>
      <c r="F29" s="453"/>
      <c r="G29" s="27"/>
      <c r="H29" s="27"/>
    </row>
    <row r="30" spans="1:8" ht="15" thickBot="1" x14ac:dyDescent="0.35">
      <c r="A30" s="226"/>
      <c r="B30" s="33"/>
      <c r="C30" s="33"/>
      <c r="D30" s="79"/>
      <c r="E30" s="88"/>
      <c r="F30" s="46"/>
      <c r="G30" s="32"/>
      <c r="H30" s="32"/>
    </row>
  </sheetData>
  <mergeCells count="4">
    <mergeCell ref="B3:E3"/>
    <mergeCell ref="B2:H2"/>
    <mergeCell ref="B5:D5"/>
    <mergeCell ref="B16:D16"/>
  </mergeCells>
  <printOptions horizontalCentered="1"/>
  <pageMargins left="0.39370078740157483" right="0.39370078740157483" top="0.39370078740157483" bottom="0.39370078740157483" header="0" footer="0.19685039370078741"/>
  <pageSetup paperSize="9" scale="70" fitToHeight="0" orientation="portrait" r:id="rId1"/>
  <headerFooter>
    <oddFooter>Pagina &amp;P&amp;R</oddFooter>
  </headerFooter>
  <rowBreaks count="1" manualBreakCount="1">
    <brk id="15" min="1" max="7"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09E7D-2AD7-44D4-B92F-F4DD9E7D2155}">
  <sheetPr codeName="Sheet10">
    <tabColor theme="9" tint="0.59999389629810485"/>
    <pageSetUpPr fitToPage="1"/>
  </sheetPr>
  <dimension ref="A1:H26"/>
  <sheetViews>
    <sheetView showGridLines="0" view="pageBreakPreview" topLeftCell="B13" zoomScaleNormal="85" zoomScaleSheetLayoutView="100" zoomScalePageLayoutView="70" workbookViewId="0">
      <selection activeCell="D19" sqref="D19:D25"/>
    </sheetView>
  </sheetViews>
  <sheetFormatPr defaultColWidth="9.140625" defaultRowHeight="12.75" x14ac:dyDescent="0.2"/>
  <cols>
    <col min="1" max="1" width="0" style="15" hidden="1" customWidth="1"/>
    <col min="2" max="2" width="15.5703125" style="15" customWidth="1"/>
    <col min="3" max="3" width="60.5703125" style="15" customWidth="1"/>
    <col min="4" max="4" width="13.42578125" style="15" customWidth="1"/>
    <col min="5" max="5" width="10.5703125" style="15" customWidth="1"/>
    <col min="6" max="7" width="9.5703125" style="15" customWidth="1"/>
    <col min="8" max="8" width="10.42578125" style="15" customWidth="1"/>
    <col min="9" max="16384" width="9.140625" style="15"/>
  </cols>
  <sheetData>
    <row r="1" spans="1:8" hidden="1" x14ac:dyDescent="0.2">
      <c r="A1" s="15" t="s">
        <v>0</v>
      </c>
    </row>
    <row r="2" spans="1:8" s="1" customFormat="1" ht="60" customHeight="1" x14ac:dyDescent="0.2">
      <c r="B2" s="1166" t="s">
        <v>20</v>
      </c>
      <c r="C2" s="1166"/>
      <c r="D2" s="1166"/>
      <c r="E2" s="1166"/>
      <c r="F2" s="1166"/>
      <c r="G2" s="1166"/>
      <c r="H2" s="1166"/>
    </row>
    <row r="3" spans="1:8" s="1" customFormat="1" ht="14.25" x14ac:dyDescent="0.2">
      <c r="B3" s="80"/>
      <c r="C3" s="80"/>
      <c r="D3" s="81"/>
      <c r="E3" s="81"/>
      <c r="F3" s="82"/>
      <c r="G3" s="83"/>
      <c r="H3" s="83"/>
    </row>
    <row r="4" spans="1:8" s="1" customFormat="1" ht="322.35000000000002" customHeight="1" x14ac:dyDescent="0.2">
      <c r="B4" s="880" t="s">
        <v>1216</v>
      </c>
      <c r="C4" s="908"/>
      <c r="D4" s="908"/>
      <c r="E4" s="84"/>
      <c r="F4" s="82"/>
      <c r="G4" s="83"/>
      <c r="H4" s="83"/>
    </row>
    <row r="5" spans="1:8" s="1" customFormat="1" ht="107.45" customHeight="1" x14ac:dyDescent="0.2">
      <c r="B5" s="86"/>
      <c r="C5" s="34"/>
      <c r="D5" s="34"/>
      <c r="E5" s="34"/>
      <c r="F5" s="85"/>
      <c r="G5" s="221"/>
      <c r="H5" s="221"/>
    </row>
    <row r="6" spans="1:8" s="16" customFormat="1" ht="20.100000000000001" customHeight="1" x14ac:dyDescent="0.25">
      <c r="B6" s="434" t="s">
        <v>1217</v>
      </c>
      <c r="C6" s="435"/>
      <c r="D6" s="436"/>
      <c r="E6" s="370"/>
      <c r="F6" s="370"/>
      <c r="G6" s="371"/>
      <c r="H6" s="371"/>
    </row>
    <row r="7" spans="1:8" ht="39.950000000000003" customHeight="1" x14ac:dyDescent="0.2">
      <c r="B7" s="373" t="s">
        <v>32</v>
      </c>
      <c r="C7" s="373" t="s">
        <v>33</v>
      </c>
      <c r="D7" s="374" t="s">
        <v>34</v>
      </c>
      <c r="E7" s="156"/>
      <c r="F7" s="337"/>
      <c r="G7" s="134"/>
      <c r="H7" s="134"/>
    </row>
    <row r="8" spans="1:8" ht="114" x14ac:dyDescent="0.2">
      <c r="B8" s="594" t="s">
        <v>1218</v>
      </c>
      <c r="C8" s="769" t="s">
        <v>1219</v>
      </c>
      <c r="D8" s="630">
        <v>4538</v>
      </c>
      <c r="E8" s="124"/>
      <c r="F8" s="372"/>
      <c r="G8" s="126"/>
      <c r="H8" s="126"/>
    </row>
    <row r="9" spans="1:8" ht="42.75" x14ac:dyDescent="0.2">
      <c r="B9" s="595" t="s">
        <v>1220</v>
      </c>
      <c r="C9" s="770" t="s">
        <v>1221</v>
      </c>
      <c r="D9" s="631">
        <v>4538</v>
      </c>
      <c r="E9" s="124"/>
      <c r="F9" s="223"/>
      <c r="G9" s="222"/>
      <c r="H9" s="222"/>
    </row>
    <row r="10" spans="1:8" ht="114" x14ac:dyDescent="0.2">
      <c r="B10" s="595" t="s">
        <v>1222</v>
      </c>
      <c r="C10" s="770" t="s">
        <v>1223</v>
      </c>
      <c r="D10" s="631">
        <v>4117</v>
      </c>
      <c r="E10" s="124"/>
      <c r="F10" s="127"/>
      <c r="G10" s="128"/>
      <c r="H10" s="128"/>
    </row>
    <row r="11" spans="1:8" ht="42.75" x14ac:dyDescent="0.2">
      <c r="B11" s="595" t="s">
        <v>1224</v>
      </c>
      <c r="C11" s="770" t="s">
        <v>1225</v>
      </c>
      <c r="D11" s="631">
        <v>4117</v>
      </c>
      <c r="E11" s="124"/>
      <c r="F11" s="127"/>
      <c r="G11" s="128"/>
      <c r="H11" s="128"/>
    </row>
    <row r="12" spans="1:8" ht="114" x14ac:dyDescent="0.2">
      <c r="B12" s="595" t="s">
        <v>1226</v>
      </c>
      <c r="C12" s="770" t="s">
        <v>1227</v>
      </c>
      <c r="D12" s="631">
        <v>3681</v>
      </c>
      <c r="E12" s="124"/>
      <c r="F12" s="127"/>
      <c r="G12" s="128"/>
      <c r="H12" s="128"/>
    </row>
    <row r="13" spans="1:8" ht="42.75" x14ac:dyDescent="0.2">
      <c r="B13" s="595" t="s">
        <v>1228</v>
      </c>
      <c r="C13" s="770" t="s">
        <v>1229</v>
      </c>
      <c r="D13" s="631">
        <v>3681</v>
      </c>
      <c r="E13" s="124"/>
      <c r="F13" s="127"/>
      <c r="G13" s="128"/>
      <c r="H13" s="128"/>
    </row>
    <row r="14" spans="1:8" ht="114" x14ac:dyDescent="0.2">
      <c r="B14" s="595" t="s">
        <v>1230</v>
      </c>
      <c r="C14" s="770" t="s">
        <v>1231</v>
      </c>
      <c r="D14" s="631">
        <v>3404</v>
      </c>
      <c r="E14" s="124"/>
      <c r="F14" s="127"/>
      <c r="G14" s="128"/>
      <c r="H14" s="128"/>
    </row>
    <row r="15" spans="1:8" ht="42.75" x14ac:dyDescent="0.2">
      <c r="B15" s="596" t="s">
        <v>1232</v>
      </c>
      <c r="C15" s="704" t="s">
        <v>1233</v>
      </c>
      <c r="D15" s="632">
        <v>3404</v>
      </c>
      <c r="E15" s="124"/>
      <c r="F15" s="127"/>
      <c r="G15" s="128"/>
      <c r="H15" s="128"/>
    </row>
    <row r="16" spans="1:8" ht="14.25" x14ac:dyDescent="0.2">
      <c r="B16" s="34"/>
      <c r="C16" s="34"/>
      <c r="D16" s="17"/>
      <c r="E16" s="18"/>
      <c r="F16" s="19"/>
      <c r="G16" s="20"/>
      <c r="H16" s="20"/>
    </row>
    <row r="17" spans="2:8" s="16" customFormat="1" ht="20.100000000000001" customHeight="1" x14ac:dyDescent="0.25">
      <c r="B17" s="1176" t="s">
        <v>256</v>
      </c>
      <c r="C17" s="1177"/>
      <c r="D17" s="1178"/>
      <c r="E17" s="370"/>
      <c r="F17" s="370"/>
      <c r="G17" s="371"/>
      <c r="H17" s="371"/>
    </row>
    <row r="18" spans="2:8" ht="39.950000000000003" customHeight="1" x14ac:dyDescent="0.2">
      <c r="B18" s="549" t="s">
        <v>32</v>
      </c>
      <c r="C18" s="373" t="s">
        <v>33</v>
      </c>
      <c r="D18" s="542" t="s">
        <v>1234</v>
      </c>
      <c r="E18" s="156"/>
      <c r="F18" s="337"/>
      <c r="G18" s="134"/>
      <c r="H18" s="134"/>
    </row>
    <row r="19" spans="2:8" ht="14.25" x14ac:dyDescent="0.2">
      <c r="B19" s="693" t="s">
        <v>1235</v>
      </c>
      <c r="C19" s="769" t="s">
        <v>1236</v>
      </c>
      <c r="D19" s="630">
        <v>435</v>
      </c>
      <c r="E19" s="124"/>
      <c r="F19" s="135"/>
      <c r="G19" s="128"/>
      <c r="H19" s="128"/>
    </row>
    <row r="20" spans="2:8" ht="14.25" x14ac:dyDescent="0.2">
      <c r="B20" s="395" t="s">
        <v>1237</v>
      </c>
      <c r="C20" s="770" t="s">
        <v>1238</v>
      </c>
      <c r="D20" s="631">
        <v>435</v>
      </c>
      <c r="E20" s="124"/>
      <c r="F20" s="135"/>
      <c r="G20" s="128"/>
      <c r="H20" s="128"/>
    </row>
    <row r="21" spans="2:8" ht="14.25" x14ac:dyDescent="0.2">
      <c r="B21" s="395" t="s">
        <v>1163</v>
      </c>
      <c r="C21" s="770" t="s">
        <v>1239</v>
      </c>
      <c r="D21" s="631">
        <v>319</v>
      </c>
      <c r="E21" s="124"/>
      <c r="F21" s="135"/>
      <c r="G21" s="128"/>
      <c r="H21" s="128"/>
    </row>
    <row r="22" spans="2:8" ht="14.25" x14ac:dyDescent="0.2">
      <c r="B22" s="395" t="s">
        <v>1205</v>
      </c>
      <c r="C22" s="770" t="s">
        <v>1240</v>
      </c>
      <c r="D22" s="631">
        <v>365</v>
      </c>
      <c r="E22" s="124"/>
      <c r="F22" s="127"/>
      <c r="G22" s="128"/>
      <c r="H22" s="128"/>
    </row>
    <row r="23" spans="2:8" ht="14.25" x14ac:dyDescent="0.2">
      <c r="B23" s="395" t="s">
        <v>1207</v>
      </c>
      <c r="C23" s="770" t="s">
        <v>1241</v>
      </c>
      <c r="D23" s="631">
        <v>653</v>
      </c>
      <c r="E23" s="124"/>
      <c r="F23" s="127"/>
      <c r="G23" s="128"/>
      <c r="H23" s="128"/>
    </row>
    <row r="24" spans="2:8" ht="14.25" x14ac:dyDescent="0.2">
      <c r="B24" s="395" t="s">
        <v>1209</v>
      </c>
      <c r="C24" s="770" t="s">
        <v>1242</v>
      </c>
      <c r="D24" s="631">
        <v>104</v>
      </c>
      <c r="E24" s="124"/>
      <c r="F24" s="127"/>
      <c r="G24" s="128"/>
      <c r="H24" s="128"/>
    </row>
    <row r="25" spans="2:8" ht="28.5" x14ac:dyDescent="0.2">
      <c r="B25" s="694" t="s">
        <v>1211</v>
      </c>
      <c r="C25" s="704" t="s">
        <v>1212</v>
      </c>
      <c r="D25" s="632">
        <v>179</v>
      </c>
      <c r="E25" s="124"/>
      <c r="F25" s="127"/>
      <c r="G25" s="128"/>
      <c r="H25" s="128"/>
    </row>
    <row r="26" spans="2:8" ht="14.25" x14ac:dyDescent="0.3">
      <c r="B26" s="30"/>
      <c r="C26" s="30"/>
      <c r="D26" s="30"/>
      <c r="E26" s="30"/>
      <c r="F26" s="30"/>
      <c r="G26" s="30"/>
      <c r="H26" s="30"/>
    </row>
  </sheetData>
  <mergeCells count="3">
    <mergeCell ref="B4:D4"/>
    <mergeCell ref="B2:H2"/>
    <mergeCell ref="B17:D17"/>
  </mergeCells>
  <printOptions horizontalCentered="1"/>
  <pageMargins left="0.39370078740157483" right="0.39370078740157483" top="0.39370078740157483" bottom="0.39370078740157483" header="0" footer="0.19685039370078741"/>
  <pageSetup paperSize="9" scale="73" fitToHeight="0" orientation="portrait" r:id="rId1"/>
  <headerFooter>
    <oddFooter>Pagina &amp;P&amp;R</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75E0F-8E9C-4858-B6F3-CCF081E4DA48}">
  <sheetPr>
    <tabColor theme="9" tint="0.59999389629810485"/>
    <pageSetUpPr fitToPage="1"/>
  </sheetPr>
  <dimension ref="A1:H14"/>
  <sheetViews>
    <sheetView showGridLines="0" view="pageBreakPreview" topLeftCell="B4" zoomScaleNormal="100" zoomScaleSheetLayoutView="100" zoomScalePageLayoutView="70" workbookViewId="0">
      <selection activeCell="G12" sqref="G12"/>
    </sheetView>
  </sheetViews>
  <sheetFormatPr defaultColWidth="9.140625" defaultRowHeight="12.75" x14ac:dyDescent="0.2"/>
  <cols>
    <col min="1" max="1" width="0" style="15" hidden="1" customWidth="1"/>
    <col min="2" max="2" width="15.5703125" style="15" customWidth="1"/>
    <col min="3" max="3" width="60.5703125" style="15" customWidth="1"/>
    <col min="4" max="4" width="10.5703125" style="15" customWidth="1"/>
    <col min="5" max="5" width="13.85546875" style="15" bestFit="1" customWidth="1"/>
    <col min="6" max="7" width="9.5703125" style="15" customWidth="1"/>
    <col min="8" max="8" width="10.42578125" style="15" customWidth="1"/>
    <col min="9" max="16384" width="9.140625" style="15"/>
  </cols>
  <sheetData>
    <row r="1" spans="1:8" hidden="1" x14ac:dyDescent="0.2">
      <c r="A1" s="15" t="s">
        <v>0</v>
      </c>
    </row>
    <row r="2" spans="1:8" s="1" customFormat="1" ht="60" customHeight="1" x14ac:dyDescent="0.2">
      <c r="B2" s="959" t="s">
        <v>1243</v>
      </c>
      <c r="C2" s="959"/>
      <c r="D2" s="959"/>
      <c r="E2" s="959"/>
      <c r="F2" s="959"/>
      <c r="G2" s="959"/>
      <c r="H2" s="959"/>
    </row>
    <row r="3" spans="1:8" s="1" customFormat="1" ht="336.6" customHeight="1" x14ac:dyDescent="0.2">
      <c r="B3" s="1115" t="s">
        <v>1244</v>
      </c>
      <c r="C3" s="1126"/>
      <c r="D3" s="1126"/>
      <c r="E3" s="1126"/>
      <c r="F3" s="82"/>
      <c r="G3" s="83"/>
      <c r="H3" s="83"/>
    </row>
    <row r="4" spans="1:8" s="1" customFormat="1" ht="15" customHeight="1" x14ac:dyDescent="0.2">
      <c r="B4" s="1167"/>
      <c r="C4" s="1167"/>
      <c r="D4" s="1167"/>
      <c r="E4" s="1167"/>
      <c r="F4" s="87"/>
      <c r="G4" s="51"/>
      <c r="H4" s="51"/>
    </row>
    <row r="5" spans="1:8" s="106" customFormat="1" ht="20.100000000000001" customHeight="1" x14ac:dyDescent="0.25">
      <c r="B5" s="895" t="s">
        <v>1245</v>
      </c>
      <c r="C5" s="896"/>
      <c r="D5" s="897"/>
      <c r="E5" s="132"/>
      <c r="F5" s="239"/>
      <c r="G5" s="378"/>
      <c r="H5" s="378"/>
    </row>
    <row r="6" spans="1:8" ht="39.950000000000003" customHeight="1" x14ac:dyDescent="0.2">
      <c r="B6" s="565" t="s">
        <v>32</v>
      </c>
      <c r="C6" s="553" t="s">
        <v>33</v>
      </c>
      <c r="D6" s="543" t="s">
        <v>1234</v>
      </c>
      <c r="E6" s="314"/>
      <c r="F6" s="320"/>
      <c r="G6" s="132"/>
      <c r="H6" s="216"/>
    </row>
    <row r="7" spans="1:8" ht="39.950000000000003" customHeight="1" x14ac:dyDescent="0.2">
      <c r="B7" s="594" t="s">
        <v>1246</v>
      </c>
      <c r="C7" s="496" t="s">
        <v>1247</v>
      </c>
      <c r="D7" s="497">
        <v>7120</v>
      </c>
      <c r="E7" s="314"/>
      <c r="F7" s="320"/>
      <c r="G7" s="132"/>
      <c r="H7" s="216"/>
    </row>
    <row r="8" spans="1:8" ht="39.950000000000003" customHeight="1" x14ac:dyDescent="0.2">
      <c r="B8" s="595" t="s">
        <v>1248</v>
      </c>
      <c r="C8" s="278" t="s">
        <v>1249</v>
      </c>
      <c r="D8" s="631">
        <v>7950</v>
      </c>
      <c r="E8" s="314"/>
      <c r="F8" s="320"/>
      <c r="G8" s="132"/>
      <c r="H8" s="216"/>
    </row>
    <row r="9" spans="1:8" ht="14.25" x14ac:dyDescent="0.2">
      <c r="B9" s="596" t="s">
        <v>1250</v>
      </c>
      <c r="C9" s="511" t="s">
        <v>1251</v>
      </c>
      <c r="D9" s="498">
        <v>8741</v>
      </c>
      <c r="E9" s="314"/>
      <c r="F9" s="135"/>
      <c r="G9" s="128"/>
      <c r="H9" s="128"/>
    </row>
    <row r="10" spans="1:8" ht="15" customHeight="1" x14ac:dyDescent="0.3">
      <c r="B10" s="35"/>
      <c r="C10" s="144"/>
      <c r="D10" s="17"/>
      <c r="E10" s="18"/>
      <c r="F10" s="19"/>
      <c r="G10" s="20"/>
      <c r="H10" s="20"/>
    </row>
    <row r="11" spans="1:8" s="106" customFormat="1" ht="20.100000000000001" customHeight="1" x14ac:dyDescent="0.25">
      <c r="B11" s="895" t="s">
        <v>1252</v>
      </c>
      <c r="C11" s="896"/>
      <c r="D11" s="897"/>
      <c r="E11" s="239"/>
      <c r="F11" s="239"/>
      <c r="G11" s="378"/>
      <c r="H11" s="378"/>
    </row>
    <row r="12" spans="1:8" ht="39.950000000000003" customHeight="1" x14ac:dyDescent="0.2">
      <c r="B12" s="565" t="s">
        <v>32</v>
      </c>
      <c r="C12" s="553" t="s">
        <v>33</v>
      </c>
      <c r="D12" s="543" t="s">
        <v>1234</v>
      </c>
      <c r="E12" s="314"/>
      <c r="F12" s="320"/>
      <c r="G12" s="132"/>
      <c r="H12" s="132"/>
    </row>
    <row r="13" spans="1:8" ht="36" x14ac:dyDescent="0.2">
      <c r="B13" s="499" t="s">
        <v>1253</v>
      </c>
      <c r="C13" s="500" t="s">
        <v>1254</v>
      </c>
      <c r="D13" s="771" t="s">
        <v>1255</v>
      </c>
      <c r="E13" s="124"/>
      <c r="F13" s="127"/>
      <c r="G13" s="128"/>
      <c r="H13" s="128"/>
    </row>
    <row r="14" spans="1:8" ht="15" customHeight="1" x14ac:dyDescent="0.3">
      <c r="B14" s="31"/>
      <c r="C14" s="30"/>
      <c r="D14" s="17"/>
      <c r="E14" s="18"/>
      <c r="F14" s="19"/>
      <c r="G14" s="20"/>
      <c r="H14" s="20"/>
    </row>
  </sheetData>
  <mergeCells count="5">
    <mergeCell ref="B2:H2"/>
    <mergeCell ref="B3:E3"/>
    <mergeCell ref="B4:E4"/>
    <mergeCell ref="B5:D5"/>
    <mergeCell ref="B11:D11"/>
  </mergeCells>
  <printOptions horizontalCentered="1"/>
  <pageMargins left="0.39370078740157483" right="0.39370078740157483" top="0.39370078740157483" bottom="0.39370078740157483" header="0" footer="0.19685039370078741"/>
  <pageSetup paperSize="9" scale="73" fitToHeight="0" orientation="portrait" r:id="rId1"/>
  <headerFooter>
    <oddFooter>Pagina &amp;P&amp;R</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5CE8-7BF0-44A0-B11C-C7960ED11C25}">
  <sheetPr codeName="Sheet11">
    <tabColor theme="9" tint="0.59999389629810485"/>
    <pageSetUpPr fitToPage="1"/>
  </sheetPr>
  <dimension ref="A1:H14"/>
  <sheetViews>
    <sheetView showGridLines="0" view="pageBreakPreview" topLeftCell="B3" zoomScaleNormal="100" zoomScaleSheetLayoutView="100" zoomScalePageLayoutView="70" workbookViewId="0">
      <selection activeCell="D13" sqref="D13"/>
    </sheetView>
  </sheetViews>
  <sheetFormatPr defaultColWidth="9.140625" defaultRowHeight="12.75" x14ac:dyDescent="0.2"/>
  <cols>
    <col min="1" max="1" width="0" style="15" hidden="1" customWidth="1"/>
    <col min="2" max="2" width="15.5703125" style="15" customWidth="1"/>
    <col min="3" max="3" width="60.5703125" style="15" customWidth="1"/>
    <col min="4" max="5" width="10.5703125" style="15" customWidth="1"/>
    <col min="6" max="7" width="9.5703125" style="15" customWidth="1"/>
    <col min="8" max="8" width="10.42578125" style="15" customWidth="1"/>
    <col min="9" max="16384" width="9.140625" style="15"/>
  </cols>
  <sheetData>
    <row r="1" spans="1:8" hidden="1" x14ac:dyDescent="0.2">
      <c r="A1" s="15" t="s">
        <v>0</v>
      </c>
    </row>
    <row r="2" spans="1:8" s="1" customFormat="1" ht="60" customHeight="1" x14ac:dyDescent="0.2">
      <c r="B2" s="959" t="s">
        <v>1256</v>
      </c>
      <c r="C2" s="959"/>
      <c r="D2" s="959"/>
      <c r="E2" s="959"/>
      <c r="F2" s="959"/>
      <c r="G2" s="959"/>
      <c r="H2" s="959"/>
    </row>
    <row r="3" spans="1:8" s="1" customFormat="1" ht="336.6" customHeight="1" x14ac:dyDescent="0.2">
      <c r="B3" s="1126" t="s">
        <v>1257</v>
      </c>
      <c r="C3" s="1126"/>
      <c r="D3" s="1126"/>
      <c r="E3" s="1126"/>
      <c r="F3" s="82"/>
      <c r="G3" s="83"/>
      <c r="H3" s="83"/>
    </row>
    <row r="4" spans="1:8" s="1" customFormat="1" ht="15" customHeight="1" x14ac:dyDescent="0.2">
      <c r="B4" s="1167"/>
      <c r="C4" s="1167"/>
      <c r="D4" s="1167"/>
      <c r="E4" s="1167"/>
      <c r="F4" s="87"/>
      <c r="G4" s="51"/>
      <c r="H4" s="51"/>
    </row>
    <row r="5" spans="1:8" s="106" customFormat="1" ht="20.100000000000001" customHeight="1" x14ac:dyDescent="0.25">
      <c r="B5" s="895" t="s">
        <v>1258</v>
      </c>
      <c r="C5" s="896"/>
      <c r="D5" s="897"/>
      <c r="E5" s="132"/>
      <c r="F5" s="239"/>
      <c r="G5" s="378"/>
      <c r="H5" s="378"/>
    </row>
    <row r="6" spans="1:8" ht="39.950000000000003" customHeight="1" x14ac:dyDescent="0.2">
      <c r="B6" s="565" t="s">
        <v>32</v>
      </c>
      <c r="C6" s="553" t="s">
        <v>33</v>
      </c>
      <c r="D6" s="543" t="s">
        <v>1234</v>
      </c>
      <c r="E6" s="314"/>
      <c r="F6" s="320"/>
      <c r="G6" s="132"/>
      <c r="H6" s="216"/>
    </row>
    <row r="7" spans="1:8" ht="99.75" x14ac:dyDescent="0.2">
      <c r="B7" s="379" t="s">
        <v>1259</v>
      </c>
      <c r="C7" s="380" t="s">
        <v>1260</v>
      </c>
      <c r="D7" s="349">
        <v>11147</v>
      </c>
      <c r="E7" s="124"/>
      <c r="F7" s="135"/>
      <c r="G7" s="128"/>
      <c r="H7" s="128"/>
    </row>
    <row r="8" spans="1:8" ht="15" customHeight="1" x14ac:dyDescent="0.3">
      <c r="B8" s="35"/>
      <c r="C8" s="144"/>
      <c r="D8" s="17"/>
      <c r="E8" s="18"/>
      <c r="F8" s="19"/>
      <c r="G8" s="20"/>
      <c r="H8" s="20"/>
    </row>
    <row r="9" spans="1:8" s="106" customFormat="1" ht="20.100000000000001" customHeight="1" x14ac:dyDescent="0.25">
      <c r="B9" s="895" t="s">
        <v>256</v>
      </c>
      <c r="C9" s="896"/>
      <c r="D9" s="897"/>
      <c r="E9" s="239"/>
      <c r="F9" s="239"/>
      <c r="G9" s="378"/>
      <c r="H9" s="378"/>
    </row>
    <row r="10" spans="1:8" ht="39.950000000000003" customHeight="1" x14ac:dyDescent="0.2">
      <c r="B10" s="565" t="s">
        <v>32</v>
      </c>
      <c r="C10" s="553" t="s">
        <v>33</v>
      </c>
      <c r="D10" s="543" t="s">
        <v>1234</v>
      </c>
      <c r="E10" s="314"/>
      <c r="F10" s="320"/>
      <c r="G10" s="132"/>
      <c r="H10" s="132"/>
    </row>
    <row r="11" spans="1:8" ht="14.25" x14ac:dyDescent="0.2">
      <c r="B11" s="355" t="s">
        <v>1261</v>
      </c>
      <c r="C11" s="772" t="s">
        <v>1262</v>
      </c>
      <c r="D11" s="630">
        <v>508</v>
      </c>
      <c r="E11" s="124"/>
      <c r="F11" s="127"/>
      <c r="G11" s="128"/>
      <c r="H11" s="128"/>
    </row>
    <row r="12" spans="1:8" ht="28.5" x14ac:dyDescent="0.2">
      <c r="B12" s="359" t="s">
        <v>1263</v>
      </c>
      <c r="C12" s="773" t="s">
        <v>1264</v>
      </c>
      <c r="D12" s="631">
        <v>508</v>
      </c>
      <c r="E12" s="124"/>
      <c r="F12" s="127"/>
      <c r="G12" s="128"/>
      <c r="H12" s="128"/>
    </row>
    <row r="13" spans="1:8" ht="28.5" x14ac:dyDescent="0.2">
      <c r="B13" s="353" t="s">
        <v>1163</v>
      </c>
      <c r="C13" s="774" t="s">
        <v>1265</v>
      </c>
      <c r="D13" s="498">
        <v>319</v>
      </c>
      <c r="E13" s="124"/>
      <c r="F13" s="127"/>
      <c r="G13" s="128"/>
      <c r="H13" s="128"/>
    </row>
    <row r="14" spans="1:8" ht="15" customHeight="1" x14ac:dyDescent="0.3">
      <c r="B14" s="31"/>
      <c r="C14" s="30"/>
      <c r="D14" s="17"/>
      <c r="E14" s="18"/>
      <c r="F14" s="19"/>
      <c r="G14" s="20"/>
      <c r="H14" s="20"/>
    </row>
  </sheetData>
  <mergeCells count="5">
    <mergeCell ref="B4:E4"/>
    <mergeCell ref="B3:E3"/>
    <mergeCell ref="B2:H2"/>
    <mergeCell ref="B5:D5"/>
    <mergeCell ref="B9:D9"/>
  </mergeCells>
  <printOptions horizontalCentered="1"/>
  <pageMargins left="0.39370078740157483" right="0.39370078740157483" top="0.39370078740157483" bottom="0.39370078740157483" header="0" footer="0.19685039370078741"/>
  <pageSetup paperSize="9" scale="75" fitToHeight="0" orientation="portrait" r:id="rId1"/>
  <headerFooter>
    <oddFooter>Pagina &amp;P&amp;R</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63B6-E271-4A03-BA86-BB39DC3B2E71}">
  <sheetPr>
    <tabColor rgb="FF002060"/>
    <pageSetUpPr fitToPage="1"/>
  </sheetPr>
  <dimension ref="A1:P45"/>
  <sheetViews>
    <sheetView showGridLines="0" view="pageBreakPreview" topLeftCell="B3" zoomScaleNormal="100" zoomScaleSheetLayoutView="100" workbookViewId="0">
      <selection activeCell="K35" sqref="K35"/>
    </sheetView>
  </sheetViews>
  <sheetFormatPr defaultColWidth="9.42578125" defaultRowHeight="15" x14ac:dyDescent="0.25"/>
  <cols>
    <col min="1" max="1" width="9.42578125" hidden="1" customWidth="1"/>
    <col min="2" max="7" width="14.5703125" customWidth="1"/>
    <col min="8" max="8" width="10.5703125" style="12" customWidth="1"/>
    <col min="9" max="9" width="9.5703125" style="8" customWidth="1"/>
    <col min="10" max="10" width="9.5703125" customWidth="1"/>
    <col min="13" max="16" width="9.42578125" style="4"/>
  </cols>
  <sheetData>
    <row r="1" spans="1:16" hidden="1" x14ac:dyDescent="0.25">
      <c r="A1" t="s">
        <v>0</v>
      </c>
    </row>
    <row r="2" spans="1:16" s="2" customFormat="1" ht="60" customHeight="1" x14ac:dyDescent="0.25">
      <c r="B2" s="878" t="s">
        <v>1848</v>
      </c>
      <c r="C2" s="879"/>
      <c r="D2" s="879"/>
      <c r="E2" s="879"/>
      <c r="F2" s="879"/>
      <c r="G2" s="879"/>
      <c r="H2" s="11"/>
      <c r="I2" s="9"/>
      <c r="M2" s="3"/>
      <c r="N2" s="3"/>
      <c r="O2" s="3"/>
      <c r="P2" s="3"/>
    </row>
    <row r="3" spans="1:16" ht="14.1" customHeight="1" x14ac:dyDescent="0.25">
      <c r="B3" s="880" t="s">
        <v>1849</v>
      </c>
      <c r="C3" s="881"/>
      <c r="D3" s="881"/>
      <c r="E3" s="881"/>
      <c r="F3" s="881"/>
      <c r="G3" s="881"/>
    </row>
    <row r="4" spans="1:16" s="6" customFormat="1" ht="14.1" customHeight="1" x14ac:dyDescent="0.25">
      <c r="B4" s="881"/>
      <c r="C4" s="881"/>
      <c r="D4" s="881"/>
      <c r="E4" s="881"/>
      <c r="F4" s="881"/>
      <c r="G4" s="881"/>
      <c r="H4" s="13"/>
      <c r="I4" s="10"/>
      <c r="J4" s="5"/>
      <c r="M4" s="7"/>
      <c r="N4" s="7"/>
      <c r="O4" s="7"/>
      <c r="P4" s="7"/>
    </row>
    <row r="5" spans="1:16" ht="14.1" customHeight="1" x14ac:dyDescent="0.25">
      <c r="B5" s="881"/>
      <c r="C5" s="881"/>
      <c r="D5" s="881"/>
      <c r="E5" s="881"/>
      <c r="F5" s="881"/>
      <c r="G5" s="881"/>
    </row>
    <row r="6" spans="1:16" ht="14.1" customHeight="1" x14ac:dyDescent="0.25">
      <c r="B6" s="881"/>
      <c r="C6" s="881"/>
      <c r="D6" s="881"/>
      <c r="E6" s="881"/>
      <c r="F6" s="881"/>
      <c r="G6" s="881"/>
    </row>
    <row r="7" spans="1:16" ht="14.1" customHeight="1" x14ac:dyDescent="0.25">
      <c r="B7" s="881"/>
      <c r="C7" s="881"/>
      <c r="D7" s="881"/>
      <c r="E7" s="881"/>
      <c r="F7" s="881"/>
      <c r="G7" s="881"/>
    </row>
    <row r="8" spans="1:16" ht="14.1" customHeight="1" x14ac:dyDescent="0.25">
      <c r="B8" s="881"/>
      <c r="C8" s="881"/>
      <c r="D8" s="881"/>
      <c r="E8" s="881"/>
      <c r="F8" s="881"/>
      <c r="G8" s="881"/>
    </row>
    <row r="9" spans="1:16" ht="14.1" customHeight="1" x14ac:dyDescent="0.25">
      <c r="B9" s="881"/>
      <c r="C9" s="881"/>
      <c r="D9" s="881"/>
      <c r="E9" s="881"/>
      <c r="F9" s="881"/>
      <c r="G9" s="881"/>
    </row>
    <row r="10" spans="1:16" ht="14.1" customHeight="1" x14ac:dyDescent="0.25">
      <c r="B10" s="881"/>
      <c r="C10" s="881"/>
      <c r="D10" s="881"/>
      <c r="E10" s="881"/>
      <c r="F10" s="881"/>
      <c r="G10" s="881"/>
    </row>
    <row r="11" spans="1:16" ht="14.1" customHeight="1" x14ac:dyDescent="0.25">
      <c r="B11" s="881"/>
      <c r="C11" s="881"/>
      <c r="D11" s="881"/>
      <c r="E11" s="881"/>
      <c r="F11" s="881"/>
      <c r="G11" s="881"/>
    </row>
    <row r="12" spans="1:16" ht="14.1" customHeight="1" x14ac:dyDescent="0.25">
      <c r="B12" s="881"/>
      <c r="C12" s="881"/>
      <c r="D12" s="881"/>
      <c r="E12" s="881"/>
      <c r="F12" s="881"/>
      <c r="G12" s="881"/>
    </row>
    <row r="13" spans="1:16" ht="14.1" customHeight="1" x14ac:dyDescent="0.25">
      <c r="B13" s="881"/>
      <c r="C13" s="881"/>
      <c r="D13" s="881"/>
      <c r="E13" s="881"/>
      <c r="F13" s="881"/>
      <c r="G13" s="881"/>
    </row>
    <row r="14" spans="1:16" ht="14.1" customHeight="1" x14ac:dyDescent="0.25">
      <c r="B14" s="881"/>
      <c r="C14" s="881"/>
      <c r="D14" s="881"/>
      <c r="E14" s="881"/>
      <c r="F14" s="881"/>
      <c r="G14" s="881"/>
    </row>
    <row r="15" spans="1:16" ht="14.1" customHeight="1" x14ac:dyDescent="0.25">
      <c r="B15" s="881"/>
      <c r="C15" s="881"/>
      <c r="D15" s="881"/>
      <c r="E15" s="881"/>
      <c r="F15" s="881"/>
      <c r="G15" s="881"/>
    </row>
    <row r="16" spans="1:16" ht="14.1" customHeight="1" x14ac:dyDescent="0.25">
      <c r="B16" s="881"/>
      <c r="C16" s="881"/>
      <c r="D16" s="881"/>
      <c r="E16" s="881"/>
      <c r="F16" s="881"/>
      <c r="G16" s="881"/>
    </row>
    <row r="17" spans="2:7" ht="14.1" customHeight="1" x14ac:dyDescent="0.25">
      <c r="B17" s="881"/>
      <c r="C17" s="881"/>
      <c r="D17" s="881"/>
      <c r="E17" s="881"/>
      <c r="F17" s="881"/>
      <c r="G17" s="881"/>
    </row>
    <row r="18" spans="2:7" ht="14.1" customHeight="1" x14ac:dyDescent="0.25">
      <c r="B18" s="881"/>
      <c r="C18" s="881"/>
      <c r="D18" s="881"/>
      <c r="E18" s="881"/>
      <c r="F18" s="881"/>
      <c r="G18" s="881"/>
    </row>
    <row r="19" spans="2:7" ht="14.1" customHeight="1" x14ac:dyDescent="0.25">
      <c r="B19" s="881"/>
      <c r="C19" s="881"/>
      <c r="D19" s="881"/>
      <c r="E19" s="881"/>
      <c r="F19" s="881"/>
      <c r="G19" s="881"/>
    </row>
    <row r="20" spans="2:7" ht="14.1" customHeight="1" x14ac:dyDescent="0.25">
      <c r="B20" s="881"/>
      <c r="C20" s="881"/>
      <c r="D20" s="881"/>
      <c r="E20" s="881"/>
      <c r="F20" s="881"/>
      <c r="G20" s="881"/>
    </row>
    <row r="21" spans="2:7" ht="14.1" customHeight="1" x14ac:dyDescent="0.25">
      <c r="B21" s="881"/>
      <c r="C21" s="881"/>
      <c r="D21" s="881"/>
      <c r="E21" s="881"/>
      <c r="F21" s="881"/>
      <c r="G21" s="881"/>
    </row>
    <row r="22" spans="2:7" ht="14.1" customHeight="1" x14ac:dyDescent="0.25">
      <c r="B22" s="881"/>
      <c r="C22" s="881"/>
      <c r="D22" s="881"/>
      <c r="E22" s="881"/>
      <c r="F22" s="881"/>
      <c r="G22" s="881"/>
    </row>
    <row r="23" spans="2:7" ht="14.1" customHeight="1" x14ac:dyDescent="0.25">
      <c r="B23" s="881"/>
      <c r="C23" s="881"/>
      <c r="D23" s="881"/>
      <c r="E23" s="881"/>
      <c r="F23" s="881"/>
      <c r="G23" s="881"/>
    </row>
    <row r="24" spans="2:7" ht="14.1" customHeight="1" x14ac:dyDescent="0.25">
      <c r="B24" s="881"/>
      <c r="C24" s="881"/>
      <c r="D24" s="881"/>
      <c r="E24" s="881"/>
      <c r="F24" s="881"/>
      <c r="G24" s="881"/>
    </row>
    <row r="25" spans="2:7" ht="14.1" customHeight="1" x14ac:dyDescent="0.25">
      <c r="B25" s="881"/>
      <c r="C25" s="881"/>
      <c r="D25" s="881"/>
      <c r="E25" s="881"/>
      <c r="F25" s="881"/>
      <c r="G25" s="881"/>
    </row>
    <row r="26" spans="2:7" ht="14.1" customHeight="1" x14ac:dyDescent="0.25">
      <c r="B26" s="881"/>
      <c r="C26" s="881"/>
      <c r="D26" s="881"/>
      <c r="E26" s="881"/>
      <c r="F26" s="881"/>
      <c r="G26" s="881"/>
    </row>
    <row r="27" spans="2:7" ht="14.1" customHeight="1" x14ac:dyDescent="0.25">
      <c r="B27" s="881"/>
      <c r="C27" s="881"/>
      <c r="D27" s="881"/>
      <c r="E27" s="881"/>
      <c r="F27" s="881"/>
      <c r="G27" s="881"/>
    </row>
    <row r="28" spans="2:7" ht="14.1" customHeight="1" x14ac:dyDescent="0.25">
      <c r="B28" s="881"/>
      <c r="C28" s="881"/>
      <c r="D28" s="881"/>
      <c r="E28" s="881"/>
      <c r="F28" s="881"/>
      <c r="G28" s="881"/>
    </row>
    <row r="29" spans="2:7" ht="14.1" customHeight="1" x14ac:dyDescent="0.25">
      <c r="B29" s="881"/>
      <c r="C29" s="881"/>
      <c r="D29" s="881"/>
      <c r="E29" s="881"/>
      <c r="F29" s="881"/>
      <c r="G29" s="881"/>
    </row>
    <row r="30" spans="2:7" ht="14.1" customHeight="1" x14ac:dyDescent="0.25">
      <c r="B30" s="881"/>
      <c r="C30" s="881"/>
      <c r="D30" s="881"/>
      <c r="E30" s="881"/>
      <c r="F30" s="881"/>
      <c r="G30" s="881"/>
    </row>
    <row r="31" spans="2:7" ht="14.1" customHeight="1" x14ac:dyDescent="0.25">
      <c r="B31" s="881"/>
      <c r="C31" s="881"/>
      <c r="D31" s="881"/>
      <c r="E31" s="881"/>
      <c r="F31" s="881"/>
      <c r="G31" s="881"/>
    </row>
    <row r="32" spans="2:7" ht="14.1" customHeight="1" x14ac:dyDescent="0.25">
      <c r="B32" s="881"/>
      <c r="C32" s="881"/>
      <c r="D32" s="881"/>
      <c r="E32" s="881"/>
      <c r="F32" s="881"/>
      <c r="G32" s="881"/>
    </row>
    <row r="33" spans="2:7" ht="14.1" customHeight="1" x14ac:dyDescent="0.25">
      <c r="B33" s="881"/>
      <c r="C33" s="881"/>
      <c r="D33" s="881"/>
      <c r="E33" s="881"/>
      <c r="F33" s="881"/>
      <c r="G33" s="881"/>
    </row>
    <row r="34" spans="2:7" ht="14.1" customHeight="1" x14ac:dyDescent="0.25">
      <c r="B34" s="881"/>
      <c r="C34" s="881"/>
      <c r="D34" s="881"/>
      <c r="E34" s="881"/>
      <c r="F34" s="881"/>
      <c r="G34" s="881"/>
    </row>
    <row r="35" spans="2:7" ht="14.1" customHeight="1" x14ac:dyDescent="0.25">
      <c r="B35" s="881"/>
      <c r="C35" s="881"/>
      <c r="D35" s="881"/>
      <c r="E35" s="881"/>
      <c r="F35" s="881"/>
      <c r="G35" s="881"/>
    </row>
    <row r="36" spans="2:7" ht="14.1" customHeight="1" x14ac:dyDescent="0.25">
      <c r="B36" s="881"/>
      <c r="C36" s="881"/>
      <c r="D36" s="881"/>
      <c r="E36" s="881"/>
      <c r="F36" s="881"/>
      <c r="G36" s="881"/>
    </row>
    <row r="37" spans="2:7" ht="14.1" customHeight="1" x14ac:dyDescent="0.25">
      <c r="B37" s="881"/>
      <c r="C37" s="881"/>
      <c r="D37" s="881"/>
      <c r="E37" s="881"/>
      <c r="F37" s="881"/>
      <c r="G37" s="881"/>
    </row>
    <row r="38" spans="2:7" ht="14.1" customHeight="1" x14ac:dyDescent="0.25">
      <c r="B38" s="881"/>
      <c r="C38" s="881"/>
      <c r="D38" s="881"/>
      <c r="E38" s="881"/>
      <c r="F38" s="881"/>
      <c r="G38" s="881"/>
    </row>
    <row r="39" spans="2:7" ht="14.1" customHeight="1" x14ac:dyDescent="0.25">
      <c r="B39" s="881"/>
      <c r="C39" s="881"/>
      <c r="D39" s="881"/>
      <c r="E39" s="881"/>
      <c r="F39" s="881"/>
      <c r="G39" s="881"/>
    </row>
    <row r="40" spans="2:7" ht="14.1" customHeight="1" x14ac:dyDescent="0.25">
      <c r="B40" s="881"/>
      <c r="C40" s="881"/>
      <c r="D40" s="881"/>
      <c r="E40" s="881"/>
      <c r="F40" s="881"/>
      <c r="G40" s="881"/>
    </row>
    <row r="41" spans="2:7" ht="14.1" customHeight="1" x14ac:dyDescent="0.25">
      <c r="B41" s="881"/>
      <c r="C41" s="881"/>
      <c r="D41" s="881"/>
      <c r="E41" s="881"/>
      <c r="F41" s="881"/>
      <c r="G41" s="881"/>
    </row>
    <row r="42" spans="2:7" ht="14.1" customHeight="1" x14ac:dyDescent="0.25">
      <c r="B42" s="881"/>
      <c r="C42" s="881"/>
      <c r="D42" s="881"/>
      <c r="E42" s="881"/>
      <c r="F42" s="881"/>
      <c r="G42" s="881"/>
    </row>
    <row r="43" spans="2:7" ht="14.1" customHeight="1" x14ac:dyDescent="0.25">
      <c r="B43" s="881"/>
      <c r="C43" s="881"/>
      <c r="D43" s="881"/>
      <c r="E43" s="881"/>
      <c r="F43" s="881"/>
      <c r="G43" s="881"/>
    </row>
    <row r="44" spans="2:7" ht="15" customHeight="1" x14ac:dyDescent="0.25">
      <c r="B44" s="881"/>
      <c r="C44" s="881"/>
      <c r="D44" s="881"/>
      <c r="E44" s="881"/>
      <c r="F44" s="881"/>
      <c r="G44" s="881"/>
    </row>
    <row r="45" spans="2:7" ht="32.1" customHeight="1" x14ac:dyDescent="0.3">
      <c r="B45" s="493"/>
      <c r="C45" s="493"/>
      <c r="D45" s="493"/>
      <c r="E45" s="493"/>
      <c r="F45" s="493"/>
      <c r="G45" s="493"/>
    </row>
  </sheetData>
  <mergeCells count="2">
    <mergeCell ref="B2:G2"/>
    <mergeCell ref="B3:G44"/>
  </mergeCells>
  <printOptions horizontalCentered="1"/>
  <pageMargins left="0.39370078740157483" right="0.39370078740157483" top="0.39370078740157483" bottom="0.39370078740157483" header="0" footer="0.39370078740157483"/>
  <pageSetup paperSize="9" firstPageNumber="52" fitToHeight="0" orientation="portrait" r:id="rId1"/>
  <headerFooter differentFirst="1">
    <oddFooter>Pagina &amp;P&amp;R</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B883D-D635-4F72-8D79-F725DDDFC0E7}">
  <sheetPr>
    <tabColor rgb="FF0C254A"/>
    <pageSetUpPr fitToPage="1"/>
  </sheetPr>
  <dimension ref="A1:H53"/>
  <sheetViews>
    <sheetView showGridLines="0" view="pageBreakPreview" topLeftCell="A8" zoomScaleNormal="100" zoomScaleSheetLayoutView="100" workbookViewId="0">
      <selection activeCell="Q29" sqref="Q29"/>
    </sheetView>
  </sheetViews>
  <sheetFormatPr defaultColWidth="9.140625" defaultRowHeight="15" x14ac:dyDescent="0.25"/>
  <cols>
    <col min="1" max="7" width="15.5703125" customWidth="1"/>
    <col min="8" max="8" width="9.5703125" customWidth="1"/>
  </cols>
  <sheetData>
    <row r="1" spans="1:6" x14ac:dyDescent="0.25">
      <c r="A1" s="882" t="e" vm="6">
        <v>#VALUE!</v>
      </c>
      <c r="B1" s="882"/>
      <c r="C1" s="882"/>
      <c r="D1" s="882"/>
      <c r="E1" s="882"/>
      <c r="F1" s="882"/>
    </row>
    <row r="2" spans="1:6" x14ac:dyDescent="0.25">
      <c r="A2" s="882"/>
      <c r="B2" s="882"/>
      <c r="C2" s="882"/>
      <c r="D2" s="882"/>
      <c r="E2" s="882"/>
      <c r="F2" s="882"/>
    </row>
    <row r="3" spans="1:6" x14ac:dyDescent="0.25">
      <c r="A3" s="882"/>
      <c r="B3" s="882"/>
      <c r="C3" s="882"/>
      <c r="D3" s="882"/>
      <c r="E3" s="882"/>
      <c r="F3" s="882"/>
    </row>
    <row r="4" spans="1:6" x14ac:dyDescent="0.25">
      <c r="A4" s="882"/>
      <c r="B4" s="882"/>
      <c r="C4" s="882"/>
      <c r="D4" s="882"/>
      <c r="E4" s="882"/>
      <c r="F4" s="882"/>
    </row>
    <row r="5" spans="1:6" x14ac:dyDescent="0.25">
      <c r="A5" s="882"/>
      <c r="B5" s="882"/>
      <c r="C5" s="882"/>
      <c r="D5" s="882"/>
      <c r="E5" s="882"/>
      <c r="F5" s="882"/>
    </row>
    <row r="6" spans="1:6" x14ac:dyDescent="0.25">
      <c r="A6" s="882"/>
      <c r="B6" s="882"/>
      <c r="C6" s="882"/>
      <c r="D6" s="882"/>
      <c r="E6" s="882"/>
      <c r="F6" s="882"/>
    </row>
    <row r="7" spans="1:6" x14ac:dyDescent="0.25">
      <c r="A7" s="882"/>
      <c r="B7" s="882"/>
      <c r="C7" s="882"/>
      <c r="D7" s="882"/>
      <c r="E7" s="882"/>
      <c r="F7" s="882"/>
    </row>
    <row r="8" spans="1:6" x14ac:dyDescent="0.25">
      <c r="A8" s="882"/>
      <c r="B8" s="882"/>
      <c r="C8" s="882"/>
      <c r="D8" s="882"/>
      <c r="E8" s="882"/>
      <c r="F8" s="882"/>
    </row>
    <row r="9" spans="1:6" x14ac:dyDescent="0.25">
      <c r="A9" s="882"/>
      <c r="B9" s="882"/>
      <c r="C9" s="882"/>
      <c r="D9" s="882"/>
      <c r="E9" s="882"/>
      <c r="F9" s="882"/>
    </row>
    <row r="10" spans="1:6" x14ac:dyDescent="0.25">
      <c r="A10" s="882"/>
      <c r="B10" s="882"/>
      <c r="C10" s="882"/>
      <c r="D10" s="882"/>
      <c r="E10" s="882"/>
      <c r="F10" s="882"/>
    </row>
    <row r="11" spans="1:6" x14ac:dyDescent="0.25">
      <c r="A11" s="882"/>
      <c r="B11" s="882"/>
      <c r="C11" s="882"/>
      <c r="D11" s="882"/>
      <c r="E11" s="882"/>
      <c r="F11" s="882"/>
    </row>
    <row r="12" spans="1:6" x14ac:dyDescent="0.25">
      <c r="A12" s="882"/>
      <c r="B12" s="882"/>
      <c r="C12" s="882"/>
      <c r="D12" s="882"/>
      <c r="E12" s="882"/>
      <c r="F12" s="882"/>
    </row>
    <row r="13" spans="1:6" x14ac:dyDescent="0.25">
      <c r="A13" s="882"/>
      <c r="B13" s="882"/>
      <c r="C13" s="882"/>
      <c r="D13" s="882"/>
      <c r="E13" s="882"/>
      <c r="F13" s="882"/>
    </row>
    <row r="14" spans="1:6" x14ac:dyDescent="0.25">
      <c r="A14" s="882"/>
      <c r="B14" s="882"/>
      <c r="C14" s="882"/>
      <c r="D14" s="882"/>
      <c r="E14" s="882"/>
      <c r="F14" s="882"/>
    </row>
    <row r="15" spans="1:6" x14ac:dyDescent="0.25">
      <c r="A15" s="882"/>
      <c r="B15" s="882"/>
      <c r="C15" s="882"/>
      <c r="D15" s="882"/>
      <c r="E15" s="882"/>
      <c r="F15" s="882"/>
    </row>
    <row r="16" spans="1:6" x14ac:dyDescent="0.25">
      <c r="A16" s="882"/>
      <c r="B16" s="882"/>
      <c r="C16" s="882"/>
      <c r="D16" s="882"/>
      <c r="E16" s="882"/>
      <c r="F16" s="882"/>
    </row>
    <row r="17" spans="1:8" x14ac:dyDescent="0.25">
      <c r="A17" s="882"/>
      <c r="B17" s="882"/>
      <c r="C17" s="882"/>
      <c r="D17" s="882"/>
      <c r="E17" s="882"/>
      <c r="F17" s="882"/>
    </row>
    <row r="18" spans="1:8" x14ac:dyDescent="0.25">
      <c r="A18" s="882"/>
      <c r="B18" s="882"/>
      <c r="C18" s="882"/>
      <c r="D18" s="882"/>
      <c r="E18" s="882"/>
      <c r="F18" s="882"/>
    </row>
    <row r="19" spans="1:8" x14ac:dyDescent="0.25">
      <c r="A19" s="882"/>
      <c r="B19" s="882"/>
      <c r="C19" s="882"/>
      <c r="D19" s="882"/>
      <c r="E19" s="882"/>
      <c r="F19" s="882"/>
    </row>
    <row r="20" spans="1:8" x14ac:dyDescent="0.25">
      <c r="A20" s="882"/>
      <c r="B20" s="882"/>
      <c r="C20" s="882"/>
      <c r="D20" s="882"/>
      <c r="E20" s="882"/>
      <c r="F20" s="882"/>
      <c r="H20" s="14"/>
    </row>
    <row r="21" spans="1:8" x14ac:dyDescent="0.25">
      <c r="A21" s="882"/>
      <c r="B21" s="882"/>
      <c r="C21" s="882"/>
      <c r="D21" s="882"/>
      <c r="E21" s="882"/>
      <c r="F21" s="882"/>
    </row>
    <row r="22" spans="1:8" x14ac:dyDescent="0.25">
      <c r="A22" s="882"/>
      <c r="B22" s="882"/>
      <c r="C22" s="882"/>
      <c r="D22" s="882"/>
      <c r="E22" s="882"/>
      <c r="F22" s="882"/>
    </row>
    <row r="23" spans="1:8" x14ac:dyDescent="0.25">
      <c r="A23" s="882"/>
      <c r="B23" s="882"/>
      <c r="C23" s="882"/>
      <c r="D23" s="882"/>
      <c r="E23" s="882"/>
      <c r="F23" s="882"/>
    </row>
    <row r="24" spans="1:8" x14ac:dyDescent="0.25">
      <c r="A24" s="882"/>
      <c r="B24" s="882"/>
      <c r="C24" s="882"/>
      <c r="D24" s="882"/>
      <c r="E24" s="882"/>
      <c r="F24" s="882"/>
    </row>
    <row r="25" spans="1:8" x14ac:dyDescent="0.25">
      <c r="A25" s="882"/>
      <c r="B25" s="882"/>
      <c r="C25" s="882"/>
      <c r="D25" s="882"/>
      <c r="E25" s="882"/>
      <c r="F25" s="882"/>
    </row>
    <row r="26" spans="1:8" x14ac:dyDescent="0.25">
      <c r="A26" s="882"/>
      <c r="B26" s="882"/>
      <c r="C26" s="882"/>
      <c r="D26" s="882"/>
      <c r="E26" s="882"/>
      <c r="F26" s="882"/>
    </row>
    <row r="27" spans="1:8" x14ac:dyDescent="0.25">
      <c r="A27" s="882"/>
      <c r="B27" s="882"/>
      <c r="C27" s="882"/>
      <c r="D27" s="882"/>
      <c r="E27" s="882"/>
      <c r="F27" s="882"/>
    </row>
    <row r="28" spans="1:8" x14ac:dyDescent="0.25">
      <c r="A28" s="882"/>
      <c r="B28" s="882"/>
      <c r="C28" s="882"/>
      <c r="D28" s="882"/>
      <c r="E28" s="882"/>
      <c r="F28" s="882"/>
    </row>
    <row r="29" spans="1:8" x14ac:dyDescent="0.25">
      <c r="A29" s="882"/>
      <c r="B29" s="882"/>
      <c r="C29" s="882"/>
      <c r="D29" s="882"/>
      <c r="E29" s="882"/>
      <c r="F29" s="882"/>
    </row>
    <row r="30" spans="1:8" x14ac:dyDescent="0.25">
      <c r="A30" s="882"/>
      <c r="B30" s="882"/>
      <c r="C30" s="882"/>
      <c r="D30" s="882"/>
      <c r="E30" s="882"/>
      <c r="F30" s="882"/>
    </row>
    <row r="31" spans="1:8" x14ac:dyDescent="0.25">
      <c r="A31" s="882"/>
      <c r="B31" s="882"/>
      <c r="C31" s="882"/>
      <c r="D31" s="882"/>
      <c r="E31" s="882"/>
      <c r="F31" s="882"/>
    </row>
    <row r="32" spans="1:8" x14ac:dyDescent="0.25">
      <c r="A32" s="882"/>
      <c r="B32" s="882"/>
      <c r="C32" s="882"/>
      <c r="D32" s="882"/>
      <c r="E32" s="882"/>
      <c r="F32" s="882"/>
    </row>
    <row r="33" spans="1:6" x14ac:dyDescent="0.25">
      <c r="A33" s="882"/>
      <c r="B33" s="882"/>
      <c r="C33" s="882"/>
      <c r="D33" s="882"/>
      <c r="E33" s="882"/>
      <c r="F33" s="882"/>
    </row>
    <row r="34" spans="1:6" x14ac:dyDescent="0.25">
      <c r="A34" s="882"/>
      <c r="B34" s="882"/>
      <c r="C34" s="882"/>
      <c r="D34" s="882"/>
      <c r="E34" s="882"/>
      <c r="F34" s="882"/>
    </row>
    <row r="35" spans="1:6" x14ac:dyDescent="0.25">
      <c r="A35" s="882"/>
      <c r="B35" s="882"/>
      <c r="C35" s="882"/>
      <c r="D35" s="882"/>
      <c r="E35" s="882"/>
      <c r="F35" s="882"/>
    </row>
    <row r="36" spans="1:6" x14ac:dyDescent="0.25">
      <c r="A36" s="882"/>
      <c r="B36" s="882"/>
      <c r="C36" s="882"/>
      <c r="D36" s="882"/>
      <c r="E36" s="882"/>
      <c r="F36" s="882"/>
    </row>
    <row r="37" spans="1:6" x14ac:dyDescent="0.25">
      <c r="A37" s="882"/>
      <c r="B37" s="882"/>
      <c r="C37" s="882"/>
      <c r="D37" s="882"/>
      <c r="E37" s="882"/>
      <c r="F37" s="882"/>
    </row>
    <row r="38" spans="1:6" x14ac:dyDescent="0.25">
      <c r="A38" s="882"/>
      <c r="B38" s="882"/>
      <c r="C38" s="882"/>
      <c r="D38" s="882"/>
      <c r="E38" s="882"/>
      <c r="F38" s="882"/>
    </row>
    <row r="39" spans="1:6" x14ac:dyDescent="0.25">
      <c r="A39" s="882"/>
      <c r="B39" s="882"/>
      <c r="C39" s="882"/>
      <c r="D39" s="882"/>
      <c r="E39" s="882"/>
      <c r="F39" s="882"/>
    </row>
    <row r="40" spans="1:6" x14ac:dyDescent="0.25">
      <c r="A40" s="882"/>
      <c r="B40" s="882"/>
      <c r="C40" s="882"/>
      <c r="D40" s="882"/>
      <c r="E40" s="882"/>
      <c r="F40" s="882"/>
    </row>
    <row r="41" spans="1:6" x14ac:dyDescent="0.25">
      <c r="A41" s="882"/>
      <c r="B41" s="882"/>
      <c r="C41" s="882"/>
      <c r="D41" s="882"/>
      <c r="E41" s="882"/>
      <c r="F41" s="882"/>
    </row>
    <row r="42" spans="1:6" x14ac:dyDescent="0.25">
      <c r="A42" s="882"/>
      <c r="B42" s="882"/>
      <c r="C42" s="882"/>
      <c r="D42" s="882"/>
      <c r="E42" s="882"/>
      <c r="F42" s="882"/>
    </row>
    <row r="43" spans="1:6" x14ac:dyDescent="0.25">
      <c r="A43" s="882"/>
      <c r="B43" s="882"/>
      <c r="C43" s="882"/>
      <c r="D43" s="882"/>
      <c r="E43" s="882"/>
      <c r="F43" s="882"/>
    </row>
    <row r="44" spans="1:6" x14ac:dyDescent="0.25">
      <c r="A44" s="882"/>
      <c r="B44" s="882"/>
      <c r="C44" s="882"/>
      <c r="D44" s="882"/>
      <c r="E44" s="882"/>
      <c r="F44" s="882"/>
    </row>
    <row r="45" spans="1:6" x14ac:dyDescent="0.25">
      <c r="A45" s="882"/>
      <c r="B45" s="882"/>
      <c r="C45" s="882"/>
      <c r="D45" s="882"/>
      <c r="E45" s="882"/>
      <c r="F45" s="882"/>
    </row>
    <row r="46" spans="1:6" x14ac:dyDescent="0.25">
      <c r="A46" s="882"/>
      <c r="B46" s="882"/>
      <c r="C46" s="882"/>
      <c r="D46" s="882"/>
      <c r="E46" s="882"/>
      <c r="F46" s="882"/>
    </row>
    <row r="47" spans="1:6" x14ac:dyDescent="0.25">
      <c r="A47" s="882"/>
      <c r="B47" s="882"/>
      <c r="C47" s="882"/>
      <c r="D47" s="882"/>
      <c r="E47" s="882"/>
      <c r="F47" s="882"/>
    </row>
    <row r="48" spans="1:6" x14ac:dyDescent="0.25">
      <c r="A48" s="882"/>
      <c r="B48" s="882"/>
      <c r="C48" s="882"/>
      <c r="D48" s="882"/>
      <c r="E48" s="882"/>
      <c r="F48" s="882"/>
    </row>
    <row r="49" spans="1:6" x14ac:dyDescent="0.25">
      <c r="A49" s="882"/>
      <c r="B49" s="882"/>
      <c r="C49" s="882"/>
      <c r="D49" s="882"/>
      <c r="E49" s="882"/>
      <c r="F49" s="882"/>
    </row>
    <row r="50" spans="1:6" x14ac:dyDescent="0.25">
      <c r="A50" s="882"/>
      <c r="B50" s="882"/>
      <c r="C50" s="882"/>
      <c r="D50" s="882"/>
      <c r="E50" s="882"/>
      <c r="F50" s="882"/>
    </row>
    <row r="51" spans="1:6" x14ac:dyDescent="0.25">
      <c r="A51" s="882"/>
      <c r="B51" s="882"/>
      <c r="C51" s="882"/>
      <c r="D51" s="882"/>
      <c r="E51" s="882"/>
      <c r="F51" s="882"/>
    </row>
    <row r="52" spans="1:6" x14ac:dyDescent="0.25">
      <c r="A52" s="882"/>
      <c r="B52" s="882"/>
      <c r="C52" s="882"/>
      <c r="D52" s="882"/>
      <c r="E52" s="882"/>
      <c r="F52" s="882"/>
    </row>
    <row r="53" spans="1:6" ht="21.2" customHeight="1" x14ac:dyDescent="0.25">
      <c r="A53" s="882"/>
      <c r="B53" s="882"/>
      <c r="C53" s="882"/>
      <c r="D53" s="882"/>
      <c r="E53" s="882"/>
      <c r="F53" s="882"/>
    </row>
  </sheetData>
  <mergeCells count="1">
    <mergeCell ref="A1:F53"/>
  </mergeCells>
  <printOptions horizontalCentered="1" verticalCentered="1"/>
  <pageMargins left="0.39370078740157483" right="0.39370078740157483" top="0.39370078740157483" bottom="0.39370078740157483" header="0" footer="0.19685039370078741"/>
  <pageSetup paperSize="9" fitToHeight="0" orientation="portrait" r:id="rId1"/>
  <headerFooter>
    <oddFooter>Pagina &amp;P&amp;R</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5D3E9-8566-4264-815D-197C2D33AE1E}">
  <sheetPr codeName="Sheet41">
    <tabColor theme="6" tint="0.59999389629810485"/>
    <pageSetUpPr fitToPage="1"/>
  </sheetPr>
  <dimension ref="A1:I21"/>
  <sheetViews>
    <sheetView showGridLines="0" view="pageBreakPreview" topLeftCell="B13" zoomScaleNormal="100" zoomScaleSheetLayoutView="100" zoomScalePageLayoutView="70" workbookViewId="0">
      <selection activeCell="E15" sqref="E15"/>
    </sheetView>
  </sheetViews>
  <sheetFormatPr defaultColWidth="9.140625" defaultRowHeight="12.75" x14ac:dyDescent="0.2"/>
  <cols>
    <col min="1" max="1" width="0" style="15" hidden="1" customWidth="1"/>
    <col min="2" max="2" width="15.5703125" style="15" customWidth="1"/>
    <col min="3" max="3" width="60.5703125" style="15" customWidth="1"/>
    <col min="4" max="5" width="10.5703125" style="15" customWidth="1"/>
    <col min="6" max="7" width="9.5703125" style="15" customWidth="1"/>
    <col min="8" max="8" width="10.42578125" style="15" customWidth="1"/>
    <col min="9" max="16384" width="9.140625" style="15"/>
  </cols>
  <sheetData>
    <row r="1" spans="1:9" hidden="1" x14ac:dyDescent="0.2">
      <c r="A1" s="15" t="s">
        <v>0</v>
      </c>
    </row>
    <row r="2" spans="1:9" s="1" customFormat="1" ht="60" customHeight="1" x14ac:dyDescent="0.2">
      <c r="B2" s="1179" t="s">
        <v>1266</v>
      </c>
      <c r="C2" s="959"/>
      <c r="D2" s="959"/>
      <c r="E2" s="959"/>
      <c r="F2" s="959"/>
      <c r="G2" s="959"/>
      <c r="H2" s="959"/>
      <c r="I2" s="959"/>
    </row>
    <row r="3" spans="1:9" s="1" customFormat="1" ht="223.5" customHeight="1" x14ac:dyDescent="0.2">
      <c r="B3" s="880" t="s">
        <v>1267</v>
      </c>
      <c r="C3" s="880"/>
      <c r="D3" s="880"/>
      <c r="E3" s="880"/>
      <c r="F3" s="880"/>
      <c r="G3" s="118"/>
      <c r="H3" s="119"/>
    </row>
    <row r="4" spans="1:9" s="1" customFormat="1" ht="14.25" x14ac:dyDescent="0.2">
      <c r="B4" s="22"/>
      <c r="C4" s="22"/>
      <c r="D4" s="47"/>
      <c r="E4" s="47"/>
      <c r="F4" s="48"/>
      <c r="G4" s="69"/>
      <c r="H4" s="69"/>
    </row>
    <row r="5" spans="1:9" s="16" customFormat="1" ht="20.100000000000001" customHeight="1" x14ac:dyDescent="0.25">
      <c r="B5" s="1062" t="s">
        <v>1268</v>
      </c>
      <c r="C5" s="1064"/>
      <c r="D5" s="1064"/>
      <c r="E5" s="1064"/>
      <c r="F5" s="1064"/>
      <c r="G5" s="1064"/>
      <c r="H5" s="1169"/>
    </row>
    <row r="6" spans="1:9" s="1" customFormat="1" ht="120.75" customHeight="1" x14ac:dyDescent="0.2">
      <c r="B6" s="880" t="s">
        <v>1269</v>
      </c>
      <c r="C6" s="880"/>
      <c r="D6" s="880"/>
      <c r="E6" s="55"/>
      <c r="F6" s="55"/>
      <c r="G6" s="33"/>
      <c r="H6" s="33"/>
    </row>
    <row r="7" spans="1:9" ht="39.950000000000003" customHeight="1" x14ac:dyDescent="0.2">
      <c r="B7" s="387" t="s">
        <v>32</v>
      </c>
      <c r="C7" s="387" t="s">
        <v>33</v>
      </c>
      <c r="D7" s="388" t="s">
        <v>34</v>
      </c>
      <c r="E7" s="909" t="s">
        <v>35</v>
      </c>
      <c r="F7" s="909"/>
      <c r="G7" s="910" t="s">
        <v>36</v>
      </c>
      <c r="H7" s="910"/>
    </row>
    <row r="8" spans="1:9" ht="15" customHeight="1" x14ac:dyDescent="0.2">
      <c r="B8" s="254" t="s">
        <v>1270</v>
      </c>
      <c r="C8" s="437" t="s">
        <v>1271</v>
      </c>
      <c r="D8" s="256">
        <v>315</v>
      </c>
      <c r="E8" s="1185" t="s">
        <v>1598</v>
      </c>
      <c r="F8" s="1185"/>
      <c r="G8" s="1187" t="s">
        <v>1714</v>
      </c>
      <c r="H8" s="1188"/>
      <c r="I8" s="716"/>
    </row>
    <row r="9" spans="1:9" ht="28.5" x14ac:dyDescent="0.2">
      <c r="B9" s="251" t="s">
        <v>1272</v>
      </c>
      <c r="C9" s="252" t="s">
        <v>1273</v>
      </c>
      <c r="D9" s="253">
        <v>410</v>
      </c>
      <c r="E9" s="1186" t="s">
        <v>1278</v>
      </c>
      <c r="F9" s="1186"/>
      <c r="G9" s="1193" t="s">
        <v>1734</v>
      </c>
      <c r="H9" s="1194"/>
      <c r="I9" s="716"/>
    </row>
    <row r="10" spans="1:9" ht="16.5" customHeight="1" x14ac:dyDescent="0.2">
      <c r="B10" s="33"/>
      <c r="C10" s="33"/>
      <c r="D10" s="70"/>
      <c r="E10" s="71"/>
      <c r="F10" s="26"/>
      <c r="G10" s="72"/>
      <c r="H10" s="72"/>
    </row>
    <row r="11" spans="1:9" s="16" customFormat="1" ht="20.100000000000001" customHeight="1" x14ac:dyDescent="0.25">
      <c r="B11" s="1062" t="s">
        <v>1274</v>
      </c>
      <c r="C11" s="1064"/>
      <c r="D11" s="1064"/>
      <c r="E11" s="1064"/>
      <c r="F11" s="1064"/>
      <c r="G11" s="1064"/>
      <c r="H11" s="1169"/>
    </row>
    <row r="12" spans="1:9" ht="163.5" customHeight="1" x14ac:dyDescent="0.2">
      <c r="B12" s="880" t="s">
        <v>1275</v>
      </c>
      <c r="C12" s="880"/>
      <c r="D12" s="880"/>
      <c r="E12" s="55"/>
      <c r="F12" s="55"/>
      <c r="G12" s="33"/>
      <c r="H12" s="33"/>
    </row>
    <row r="13" spans="1:9" ht="39.950000000000003" customHeight="1" x14ac:dyDescent="0.2">
      <c r="B13" s="640" t="s">
        <v>32</v>
      </c>
      <c r="C13" s="644" t="s">
        <v>33</v>
      </c>
      <c r="D13" s="788" t="s">
        <v>34</v>
      </c>
      <c r="E13" s="1183" t="s">
        <v>35</v>
      </c>
      <c r="F13" s="1184"/>
      <c r="G13" s="1180" t="s">
        <v>36</v>
      </c>
      <c r="H13" s="1181"/>
    </row>
    <row r="14" spans="1:9" ht="27.95" customHeight="1" x14ac:dyDescent="0.2">
      <c r="B14" s="245" t="s">
        <v>1276</v>
      </c>
      <c r="C14" s="789" t="s">
        <v>1277</v>
      </c>
      <c r="D14" s="247">
        <v>522</v>
      </c>
      <c r="E14" s="790" t="s">
        <v>1598</v>
      </c>
      <c r="F14" s="790" t="s">
        <v>1278</v>
      </c>
      <c r="G14" s="1189" t="s">
        <v>1842</v>
      </c>
      <c r="H14" s="1190"/>
      <c r="I14" s="716"/>
    </row>
    <row r="15" spans="1:9" ht="28.5" x14ac:dyDescent="0.2">
      <c r="B15" s="251" t="s">
        <v>1279</v>
      </c>
      <c r="C15" s="438" t="s">
        <v>1280</v>
      </c>
      <c r="D15" s="253">
        <v>547</v>
      </c>
      <c r="E15" s="487" t="s">
        <v>1598</v>
      </c>
      <c r="F15" s="487" t="s">
        <v>1281</v>
      </c>
      <c r="G15" s="1191" t="s">
        <v>1843</v>
      </c>
      <c r="H15" s="1192"/>
      <c r="I15" s="716"/>
    </row>
    <row r="16" spans="1:9" ht="20.100000000000001" customHeight="1" x14ac:dyDescent="0.2">
      <c r="B16" s="33"/>
      <c r="C16" s="33"/>
      <c r="D16" s="24"/>
      <c r="E16" s="25"/>
      <c r="F16" s="338"/>
      <c r="G16" s="1182"/>
      <c r="H16" s="1182"/>
    </row>
    <row r="17" spans="2:8" s="16" customFormat="1" ht="20.100000000000001" customHeight="1" x14ac:dyDescent="0.25">
      <c r="B17" s="923" t="s">
        <v>256</v>
      </c>
      <c r="C17" s="924"/>
      <c r="D17" s="925"/>
      <c r="E17" s="239"/>
      <c r="F17" s="239"/>
      <c r="H17" s="27"/>
    </row>
    <row r="18" spans="2:8" ht="39.950000000000003" customHeight="1" x14ac:dyDescent="0.2">
      <c r="B18" s="268" t="s">
        <v>32</v>
      </c>
      <c r="C18" s="387" t="s">
        <v>33</v>
      </c>
      <c r="D18" s="546" t="s">
        <v>34</v>
      </c>
      <c r="E18" s="156"/>
      <c r="F18" s="337"/>
      <c r="G18" s="195"/>
      <c r="H18" s="195"/>
    </row>
    <row r="19" spans="2:8" ht="42.75" x14ac:dyDescent="0.2">
      <c r="B19" s="791" t="s">
        <v>392</v>
      </c>
      <c r="C19" s="792" t="s">
        <v>393</v>
      </c>
      <c r="D19" s="793">
        <v>318</v>
      </c>
      <c r="E19" s="124"/>
      <c r="F19" s="135"/>
      <c r="G19" s="134"/>
      <c r="H19" s="134"/>
    </row>
    <row r="20" spans="2:8" ht="14.25" x14ac:dyDescent="0.3">
      <c r="B20" s="32"/>
      <c r="C20" s="32"/>
      <c r="D20" s="32"/>
      <c r="E20" s="32"/>
      <c r="F20" s="32"/>
      <c r="G20" s="128"/>
      <c r="H20" s="128"/>
    </row>
    <row r="21" spans="2:8" ht="14.25" x14ac:dyDescent="0.3">
      <c r="G21" s="32"/>
      <c r="H21" s="32"/>
    </row>
  </sheetData>
  <mergeCells count="18">
    <mergeCell ref="G15:H15"/>
    <mergeCell ref="G9:H9"/>
    <mergeCell ref="B2:I2"/>
    <mergeCell ref="G13:H13"/>
    <mergeCell ref="G16:H16"/>
    <mergeCell ref="B17:D17"/>
    <mergeCell ref="B3:F3"/>
    <mergeCell ref="B12:D12"/>
    <mergeCell ref="B6:D6"/>
    <mergeCell ref="E7:F7"/>
    <mergeCell ref="E13:F13"/>
    <mergeCell ref="B5:H5"/>
    <mergeCell ref="B11:H11"/>
    <mergeCell ref="G7:H7"/>
    <mergeCell ref="E8:F8"/>
    <mergeCell ref="E9:F9"/>
    <mergeCell ref="G8:H8"/>
    <mergeCell ref="G14:H14"/>
  </mergeCells>
  <printOptions horizontalCentered="1"/>
  <pageMargins left="0.39370078740157483" right="0.39370078740157483" top="0.39370078740157483" bottom="0.39370078740157483" header="0" footer="0.19685039370078741"/>
  <pageSetup paperSize="9" scale="70" fitToHeight="0" orientation="portrait" r:id="rId1"/>
  <headerFooter>
    <oddFooter>Pagina &amp;P&amp;R</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48DF-662F-4A6E-A0F7-8A250B31634A}">
  <sheetPr codeName="Sheet12">
    <tabColor theme="6" tint="0.59999389629810485"/>
    <pageSetUpPr fitToPage="1"/>
  </sheetPr>
  <dimension ref="A1:H32"/>
  <sheetViews>
    <sheetView showGridLines="0" view="pageBreakPreview" topLeftCell="B14" zoomScaleNormal="100" zoomScaleSheetLayoutView="100" zoomScalePageLayoutView="70" workbookViewId="0">
      <selection activeCell="D20" sqref="D20:D31"/>
    </sheetView>
  </sheetViews>
  <sheetFormatPr defaultColWidth="9.140625" defaultRowHeight="14.25" x14ac:dyDescent="0.2"/>
  <cols>
    <col min="1" max="1" width="0" style="1" hidden="1" customWidth="1"/>
    <col min="2" max="2" width="15.5703125" style="1" customWidth="1"/>
    <col min="3" max="3" width="60.5703125" style="1" customWidth="1"/>
    <col min="4" max="4" width="13.5703125" style="1" customWidth="1"/>
    <col min="5" max="5" width="10.5703125" style="1" customWidth="1"/>
    <col min="6" max="7" width="9.5703125" style="1" customWidth="1"/>
    <col min="8" max="8" width="10.42578125" style="1" customWidth="1"/>
    <col min="9" max="16384" width="9.140625" style="1"/>
  </cols>
  <sheetData>
    <row r="1" spans="1:8" hidden="1" x14ac:dyDescent="0.2">
      <c r="A1" s="1" t="s">
        <v>0</v>
      </c>
    </row>
    <row r="2" spans="1:8" ht="60" customHeight="1" x14ac:dyDescent="0.2">
      <c r="B2" s="1166" t="s">
        <v>24</v>
      </c>
      <c r="C2" s="1166"/>
      <c r="D2" s="1166"/>
      <c r="E2" s="1166"/>
      <c r="F2" s="1166"/>
      <c r="G2" s="1166"/>
      <c r="H2" s="1166"/>
    </row>
    <row r="3" spans="1:8" ht="70.5" customHeight="1" x14ac:dyDescent="0.3">
      <c r="B3" s="1167" t="s">
        <v>1282</v>
      </c>
      <c r="C3" s="1167"/>
      <c r="D3" s="1195"/>
      <c r="E3" s="39"/>
      <c r="F3" s="37"/>
      <c r="G3" s="38"/>
      <c r="H3" s="38"/>
    </row>
    <row r="4" spans="1:8" ht="336" customHeight="1" x14ac:dyDescent="0.3">
      <c r="B4" s="1196"/>
      <c r="C4" s="1196"/>
      <c r="D4" s="1197"/>
      <c r="E4" s="513"/>
      <c r="F4" s="40"/>
      <c r="G4" s="41"/>
      <c r="H4" s="41"/>
    </row>
    <row r="5" spans="1:8" ht="158.25" customHeight="1" x14ac:dyDescent="0.3">
      <c r="B5" s="23"/>
      <c r="C5" s="204"/>
      <c r="D5" s="204"/>
      <c r="E5" s="39"/>
      <c r="F5" s="40"/>
      <c r="G5" s="41"/>
      <c r="H5" s="41"/>
    </row>
    <row r="6" spans="1:8" s="42" customFormat="1" ht="20.100000000000001" customHeight="1" x14ac:dyDescent="0.25">
      <c r="B6" s="895" t="s">
        <v>1283</v>
      </c>
      <c r="C6" s="896"/>
      <c r="D6" s="897"/>
      <c r="E6" s="239"/>
      <c r="F6" s="239"/>
      <c r="G6" s="195"/>
      <c r="H6" s="195"/>
    </row>
    <row r="7" spans="1:8" ht="39.950000000000003" customHeight="1" x14ac:dyDescent="0.2">
      <c r="B7" s="420" t="s">
        <v>32</v>
      </c>
      <c r="C7" s="556" t="s">
        <v>33</v>
      </c>
      <c r="D7" s="566" t="s">
        <v>34</v>
      </c>
      <c r="E7" s="156"/>
      <c r="F7" s="337"/>
      <c r="G7" s="134"/>
      <c r="H7" s="134"/>
    </row>
    <row r="8" spans="1:8" ht="114" x14ac:dyDescent="0.2">
      <c r="B8" s="439" t="s">
        <v>1284</v>
      </c>
      <c r="C8" s="382" t="s">
        <v>1285</v>
      </c>
      <c r="D8" s="350">
        <v>4182</v>
      </c>
      <c r="E8" s="124"/>
      <c r="F8" s="135"/>
      <c r="G8" s="128"/>
      <c r="H8" s="128"/>
    </row>
    <row r="9" spans="1:8" ht="42.75" x14ac:dyDescent="0.2">
      <c r="B9" s="440" t="s">
        <v>1286</v>
      </c>
      <c r="C9" s="383" t="s">
        <v>1287</v>
      </c>
      <c r="D9" s="352">
        <v>4182</v>
      </c>
      <c r="E9" s="215"/>
      <c r="F9" s="127"/>
      <c r="G9" s="128"/>
      <c r="H9" s="128"/>
    </row>
    <row r="10" spans="1:8" ht="114" x14ac:dyDescent="0.2">
      <c r="B10" s="440" t="s">
        <v>1288</v>
      </c>
      <c r="C10" s="383" t="s">
        <v>1289</v>
      </c>
      <c r="D10" s="352">
        <v>3803</v>
      </c>
      <c r="E10" s="124"/>
      <c r="F10" s="127"/>
      <c r="G10" s="128"/>
      <c r="H10" s="128"/>
    </row>
    <row r="11" spans="1:8" ht="42.75" x14ac:dyDescent="0.2">
      <c r="B11" s="440" t="s">
        <v>1290</v>
      </c>
      <c r="C11" s="383" t="s">
        <v>1291</v>
      </c>
      <c r="D11" s="352">
        <v>3803</v>
      </c>
      <c r="E11" s="213"/>
      <c r="F11" s="127"/>
      <c r="G11" s="128"/>
      <c r="H11" s="128"/>
    </row>
    <row r="12" spans="1:8" ht="117.6" customHeight="1" x14ac:dyDescent="0.2">
      <c r="B12" s="440" t="s">
        <v>1292</v>
      </c>
      <c r="C12" s="383" t="s">
        <v>1293</v>
      </c>
      <c r="D12" s="352">
        <v>3421</v>
      </c>
      <c r="E12" s="449"/>
      <c r="F12" s="127"/>
      <c r="G12" s="128"/>
      <c r="H12" s="128"/>
    </row>
    <row r="13" spans="1:8" ht="43.35" customHeight="1" x14ac:dyDescent="0.2">
      <c r="B13" s="440" t="s">
        <v>1294</v>
      </c>
      <c r="C13" s="383" t="s">
        <v>1295</v>
      </c>
      <c r="D13" s="352">
        <v>3421</v>
      </c>
      <c r="E13" s="449"/>
      <c r="F13" s="127"/>
      <c r="G13" s="128"/>
      <c r="H13" s="128"/>
    </row>
    <row r="14" spans="1:8" ht="111" customHeight="1" x14ac:dyDescent="0.2">
      <c r="B14" s="440" t="s">
        <v>1296</v>
      </c>
      <c r="C14" s="383" t="s">
        <v>1297</v>
      </c>
      <c r="D14" s="352">
        <v>3169</v>
      </c>
      <c r="E14" s="449"/>
      <c r="F14" s="127"/>
      <c r="G14" s="128"/>
      <c r="H14" s="128"/>
    </row>
    <row r="15" spans="1:8" ht="45.6" customHeight="1" x14ac:dyDescent="0.2">
      <c r="B15" s="440" t="s">
        <v>1298</v>
      </c>
      <c r="C15" s="383" t="s">
        <v>1299</v>
      </c>
      <c r="D15" s="352">
        <v>3169</v>
      </c>
      <c r="E15" s="449"/>
      <c r="F15" s="127"/>
      <c r="G15" s="128"/>
      <c r="H15" s="128"/>
    </row>
    <row r="16" spans="1:8" ht="86.1" customHeight="1" x14ac:dyDescent="0.2">
      <c r="B16" s="441" t="s">
        <v>1300</v>
      </c>
      <c r="C16" s="384" t="s">
        <v>1301</v>
      </c>
      <c r="D16" s="354">
        <v>1269</v>
      </c>
      <c r="E16" s="449"/>
      <c r="F16" s="127"/>
      <c r="G16" s="128"/>
      <c r="H16" s="128"/>
    </row>
    <row r="17" spans="2:8" x14ac:dyDescent="0.2">
      <c r="B17" s="33"/>
      <c r="C17" s="36"/>
      <c r="D17" s="24"/>
      <c r="E17" s="385"/>
      <c r="F17" s="26"/>
      <c r="G17" s="27"/>
      <c r="H17" s="27"/>
    </row>
    <row r="18" spans="2:8" s="42" customFormat="1" ht="20.100000000000001" customHeight="1" x14ac:dyDescent="0.25">
      <c r="B18" s="895" t="s">
        <v>256</v>
      </c>
      <c r="C18" s="896"/>
      <c r="D18" s="897"/>
      <c r="E18" s="239"/>
      <c r="F18" s="239"/>
      <c r="G18" s="195"/>
      <c r="H18" s="195"/>
    </row>
    <row r="19" spans="2:8" ht="39.950000000000003" customHeight="1" x14ac:dyDescent="0.2">
      <c r="B19" s="562" t="s">
        <v>32</v>
      </c>
      <c r="C19" s="556" t="s">
        <v>33</v>
      </c>
      <c r="D19" s="584" t="s">
        <v>34</v>
      </c>
      <c r="E19" s="314"/>
      <c r="F19" s="320"/>
      <c r="G19" s="132"/>
      <c r="H19" s="132"/>
    </row>
    <row r="20" spans="2:8" ht="14.45" customHeight="1" x14ac:dyDescent="0.2">
      <c r="B20" s="442" t="s">
        <v>1302</v>
      </c>
      <c r="C20" s="585" t="s">
        <v>1303</v>
      </c>
      <c r="D20" s="443">
        <v>521</v>
      </c>
      <c r="E20" s="124"/>
      <c r="F20" s="135"/>
      <c r="G20" s="128"/>
      <c r="H20" s="128"/>
    </row>
    <row r="21" spans="2:8" x14ac:dyDescent="0.2">
      <c r="B21" s="444" t="s">
        <v>1304</v>
      </c>
      <c r="C21" s="258" t="s">
        <v>1305</v>
      </c>
      <c r="D21" s="445">
        <v>380</v>
      </c>
      <c r="E21" s="215"/>
      <c r="F21" s="127"/>
      <c r="G21" s="128"/>
      <c r="H21" s="128"/>
    </row>
    <row r="22" spans="2:8" ht="28.5" x14ac:dyDescent="0.2">
      <c r="B22" s="444" t="s">
        <v>1161</v>
      </c>
      <c r="C22" s="258" t="s">
        <v>1306</v>
      </c>
      <c r="D22" s="445">
        <v>380</v>
      </c>
      <c r="E22" s="449"/>
      <c r="F22" s="127"/>
      <c r="G22" s="128"/>
      <c r="H22" s="128"/>
    </row>
    <row r="23" spans="2:8" x14ac:dyDescent="0.2">
      <c r="B23" s="444" t="s">
        <v>1163</v>
      </c>
      <c r="C23" s="258" t="s">
        <v>1175</v>
      </c>
      <c r="D23" s="445">
        <v>319</v>
      </c>
      <c r="E23" s="215"/>
      <c r="F23" s="127"/>
      <c r="G23" s="128"/>
      <c r="H23" s="128"/>
    </row>
    <row r="24" spans="2:8" x14ac:dyDescent="0.2">
      <c r="B24" s="444" t="s">
        <v>1203</v>
      </c>
      <c r="C24" s="258" t="s">
        <v>1307</v>
      </c>
      <c r="D24" s="445">
        <v>170</v>
      </c>
      <c r="E24" s="215"/>
      <c r="F24" s="127"/>
      <c r="G24" s="128"/>
      <c r="H24" s="128"/>
    </row>
    <row r="25" spans="2:8" x14ac:dyDescent="0.2">
      <c r="B25" s="444" t="s">
        <v>1205</v>
      </c>
      <c r="C25" s="258" t="s">
        <v>1308</v>
      </c>
      <c r="D25" s="445">
        <v>365</v>
      </c>
      <c r="E25" s="215"/>
      <c r="F25" s="127"/>
      <c r="G25" s="128"/>
      <c r="H25" s="128"/>
    </row>
    <row r="26" spans="2:8" x14ac:dyDescent="0.2">
      <c r="B26" s="444" t="s">
        <v>1207</v>
      </c>
      <c r="C26" s="258" t="s">
        <v>1309</v>
      </c>
      <c r="D26" s="445">
        <v>653</v>
      </c>
      <c r="E26" s="215"/>
      <c r="F26" s="127"/>
      <c r="G26" s="128"/>
      <c r="H26" s="128"/>
    </row>
    <row r="27" spans="2:8" x14ac:dyDescent="0.2">
      <c r="B27" s="444" t="s">
        <v>1209</v>
      </c>
      <c r="C27" s="258" t="s">
        <v>1310</v>
      </c>
      <c r="D27" s="445">
        <v>104</v>
      </c>
      <c r="E27" s="215"/>
      <c r="F27" s="127"/>
      <c r="G27" s="128"/>
      <c r="H27" s="128"/>
    </row>
    <row r="28" spans="2:8" ht="28.5" x14ac:dyDescent="0.2">
      <c r="B28" s="444" t="s">
        <v>1211</v>
      </c>
      <c r="C28" s="258" t="s">
        <v>1212</v>
      </c>
      <c r="D28" s="445">
        <v>179</v>
      </c>
      <c r="E28" s="215"/>
      <c r="F28" s="127"/>
      <c r="G28" s="128"/>
      <c r="H28" s="128"/>
    </row>
    <row r="29" spans="2:8" ht="90" customHeight="1" x14ac:dyDescent="0.2">
      <c r="B29" s="444" t="s">
        <v>1178</v>
      </c>
      <c r="C29" s="258" t="s">
        <v>1311</v>
      </c>
      <c r="D29" s="445">
        <v>1269</v>
      </c>
      <c r="E29" s="215"/>
      <c r="F29" s="127"/>
      <c r="G29" s="128"/>
      <c r="H29" s="128"/>
    </row>
    <row r="30" spans="2:8" x14ac:dyDescent="0.2">
      <c r="B30" s="444" t="s">
        <v>1165</v>
      </c>
      <c r="C30" s="258" t="s">
        <v>1312</v>
      </c>
      <c r="D30" s="445">
        <v>102</v>
      </c>
      <c r="E30" s="215"/>
      <c r="F30" s="127"/>
      <c r="G30" s="128"/>
      <c r="H30" s="128"/>
    </row>
    <row r="31" spans="2:8" x14ac:dyDescent="0.2">
      <c r="B31" s="446" t="s">
        <v>1167</v>
      </c>
      <c r="C31" s="447" t="s">
        <v>1313</v>
      </c>
      <c r="D31" s="448">
        <v>166</v>
      </c>
      <c r="E31" s="215"/>
      <c r="F31" s="127"/>
      <c r="G31" s="128"/>
      <c r="H31" s="128"/>
    </row>
    <row r="32" spans="2:8" x14ac:dyDescent="0.2">
      <c r="B32" s="33"/>
      <c r="C32" s="33"/>
      <c r="D32" s="24"/>
      <c r="E32" s="25"/>
      <c r="F32" s="26"/>
      <c r="G32" s="27"/>
      <c r="H32" s="27"/>
    </row>
  </sheetData>
  <mergeCells count="4">
    <mergeCell ref="B3:D4"/>
    <mergeCell ref="B2:H2"/>
    <mergeCell ref="B6:D6"/>
    <mergeCell ref="B18:D18"/>
  </mergeCells>
  <printOptions horizontalCentered="1"/>
  <pageMargins left="0.39370078740157483" right="0.39370078740157483" top="0.39370078740157483" bottom="0.39370078740157483" header="0" footer="0.19685039370078741"/>
  <pageSetup paperSize="9" scale="73" fitToHeight="0" orientation="portrait" r:id="rId1"/>
  <headerFooter>
    <oddFooter>Pagina &amp;P&amp;R</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099E8-4086-45B4-87C5-DFFD73BD8223}">
  <sheetPr>
    <tabColor theme="0" tint="-0.14999847407452621"/>
    <pageSetUpPr fitToPage="1"/>
  </sheetPr>
  <dimension ref="A1:H42"/>
  <sheetViews>
    <sheetView showGridLines="0" showRowColHeaders="0" view="pageBreakPreview" topLeftCell="B8" zoomScaleNormal="100" zoomScaleSheetLayoutView="100" zoomScalePageLayoutView="70" workbookViewId="0">
      <selection activeCell="G21" sqref="G21"/>
    </sheetView>
  </sheetViews>
  <sheetFormatPr defaultColWidth="9.140625" defaultRowHeight="15" x14ac:dyDescent="0.3"/>
  <cols>
    <col min="1" max="1" width="0" style="108" hidden="1" customWidth="1"/>
    <col min="2" max="2" width="15.5703125" style="108" customWidth="1"/>
    <col min="3" max="3" width="60.5703125" style="108" customWidth="1"/>
    <col min="4" max="5" width="10.5703125" style="108" customWidth="1"/>
    <col min="6" max="7" width="9.5703125" style="108" customWidth="1"/>
    <col min="8" max="8" width="10.42578125" style="108" customWidth="1"/>
    <col min="9" max="16384" width="9.140625" style="108"/>
  </cols>
  <sheetData>
    <row r="1" spans="1:8" hidden="1" x14ac:dyDescent="0.3">
      <c r="A1" s="108" t="s">
        <v>0</v>
      </c>
    </row>
    <row r="2" spans="1:8" s="1" customFormat="1" ht="60" customHeight="1" x14ac:dyDescent="0.2">
      <c r="B2" s="466" t="s">
        <v>25</v>
      </c>
      <c r="C2" s="465"/>
      <c r="D2" s="465"/>
      <c r="E2" s="465"/>
      <c r="F2" s="465"/>
      <c r="G2" s="465"/>
      <c r="H2" s="467"/>
    </row>
    <row r="3" spans="1:8" s="15" customFormat="1" ht="14.25" x14ac:dyDescent="0.2">
      <c r="B3" s="33"/>
      <c r="C3" s="33"/>
      <c r="D3" s="76"/>
      <c r="E3" s="77"/>
      <c r="F3" s="26"/>
      <c r="G3" s="72"/>
      <c r="H3" s="72"/>
    </row>
    <row r="4" spans="1:8" s="42" customFormat="1" ht="20.100000000000001" customHeight="1" x14ac:dyDescent="0.25">
      <c r="B4" s="895" t="s">
        <v>1314</v>
      </c>
      <c r="C4" s="896"/>
      <c r="D4" s="897"/>
      <c r="E4" s="239"/>
      <c r="F4" s="386"/>
      <c r="G4" s="195"/>
      <c r="H4" s="195"/>
    </row>
    <row r="5" spans="1:8" s="1" customFormat="1" ht="39.950000000000003" customHeight="1" x14ac:dyDescent="0.2">
      <c r="B5" s="565" t="s">
        <v>32</v>
      </c>
      <c r="C5" s="553" t="s">
        <v>33</v>
      </c>
      <c r="D5" s="543" t="s">
        <v>1315</v>
      </c>
      <c r="E5" s="156"/>
      <c r="F5" s="337"/>
      <c r="G5" s="134"/>
      <c r="H5" s="134"/>
    </row>
    <row r="6" spans="1:8" s="15" customFormat="1" ht="14.25" x14ac:dyDescent="0.2">
      <c r="B6" s="665" t="s">
        <v>1316</v>
      </c>
      <c r="C6" s="710" t="s">
        <v>1317</v>
      </c>
      <c r="D6" s="497">
        <v>43</v>
      </c>
      <c r="E6" s="124"/>
      <c r="F6" s="127"/>
      <c r="G6" s="128"/>
      <c r="H6" s="128"/>
    </row>
    <row r="7" spans="1:8" s="15" customFormat="1" ht="14.25" x14ac:dyDescent="0.2">
      <c r="B7" s="666" t="s">
        <v>1318</v>
      </c>
      <c r="C7" s="711" t="s">
        <v>1319</v>
      </c>
      <c r="D7" s="712">
        <v>56</v>
      </c>
      <c r="E7" s="124"/>
      <c r="F7" s="127"/>
      <c r="G7" s="128"/>
      <c r="H7" s="128"/>
    </row>
    <row r="8" spans="1:8" s="15" customFormat="1" ht="14.25" x14ac:dyDescent="0.2">
      <c r="B8" s="666" t="s">
        <v>1320</v>
      </c>
      <c r="C8" s="672" t="s">
        <v>1321</v>
      </c>
      <c r="D8" s="712">
        <v>28</v>
      </c>
      <c r="E8" s="124"/>
      <c r="F8" s="127"/>
      <c r="G8" s="128"/>
      <c r="H8" s="128"/>
    </row>
    <row r="9" spans="1:8" s="15" customFormat="1" ht="14.25" x14ac:dyDescent="0.2">
      <c r="B9" s="666" t="s">
        <v>1322</v>
      </c>
      <c r="C9" s="672" t="s">
        <v>1323</v>
      </c>
      <c r="D9" s="712">
        <v>41</v>
      </c>
      <c r="E9" s="124"/>
      <c r="F9" s="127"/>
      <c r="G9" s="128"/>
      <c r="H9" s="128"/>
    </row>
    <row r="10" spans="1:8" s="15" customFormat="1" ht="42.75" x14ac:dyDescent="0.2">
      <c r="B10" s="666" t="s">
        <v>1324</v>
      </c>
      <c r="C10" s="672" t="s">
        <v>1325</v>
      </c>
      <c r="D10" s="712">
        <v>571</v>
      </c>
      <c r="E10" s="124"/>
      <c r="F10" s="127"/>
      <c r="G10" s="128"/>
      <c r="H10" s="128"/>
    </row>
    <row r="11" spans="1:8" s="15" customFormat="1" ht="14.25" x14ac:dyDescent="0.2">
      <c r="B11" s="666" t="s">
        <v>1326</v>
      </c>
      <c r="C11" s="672" t="s">
        <v>1327</v>
      </c>
      <c r="D11" s="712">
        <v>120</v>
      </c>
      <c r="E11" s="124"/>
      <c r="F11" s="127"/>
      <c r="G11" s="128"/>
      <c r="H11" s="128"/>
    </row>
    <row r="12" spans="1:8" s="15" customFormat="1" ht="28.5" x14ac:dyDescent="0.2">
      <c r="B12" s="667" t="s">
        <v>1328</v>
      </c>
      <c r="C12" s="673" t="s">
        <v>1329</v>
      </c>
      <c r="D12" s="498">
        <v>252</v>
      </c>
      <c r="E12" s="124"/>
      <c r="F12" s="127"/>
      <c r="G12" s="128"/>
      <c r="H12" s="128"/>
    </row>
    <row r="13" spans="1:8" s="15" customFormat="1" ht="14.25" x14ac:dyDescent="0.2">
      <c r="B13" s="33"/>
      <c r="C13" s="33"/>
      <c r="D13" s="78"/>
      <c r="E13" s="79"/>
      <c r="F13" s="26"/>
      <c r="G13" s="27"/>
      <c r="H13" s="27"/>
    </row>
    <row r="14" spans="1:8" s="42" customFormat="1" ht="20.100000000000001" customHeight="1" x14ac:dyDescent="0.25">
      <c r="B14" s="895" t="s">
        <v>1330</v>
      </c>
      <c r="C14" s="896"/>
      <c r="D14" s="897"/>
      <c r="E14" s="239"/>
      <c r="F14" s="386"/>
      <c r="G14" s="195"/>
      <c r="H14" s="195"/>
    </row>
    <row r="15" spans="1:8" s="1" customFormat="1" ht="39.950000000000003" customHeight="1" x14ac:dyDescent="0.2">
      <c r="B15" s="549" t="s">
        <v>32</v>
      </c>
      <c r="C15" s="373" t="s">
        <v>33</v>
      </c>
      <c r="D15" s="542" t="s">
        <v>1315</v>
      </c>
      <c r="E15" s="156"/>
      <c r="F15" s="337"/>
      <c r="G15" s="134"/>
      <c r="H15" s="134"/>
    </row>
    <row r="16" spans="1:8" s="15" customFormat="1" ht="71.25" x14ac:dyDescent="0.2">
      <c r="B16" s="693" t="s">
        <v>1331</v>
      </c>
      <c r="C16" s="706" t="s">
        <v>1332</v>
      </c>
      <c r="D16" s="630">
        <v>267</v>
      </c>
      <c r="E16" s="124"/>
      <c r="F16" s="135"/>
      <c r="G16" s="128"/>
      <c r="H16" s="128"/>
    </row>
    <row r="17" spans="2:8" s="15" customFormat="1" ht="57" x14ac:dyDescent="0.2">
      <c r="B17" s="395" t="s">
        <v>1333</v>
      </c>
      <c r="C17" s="707" t="s">
        <v>1334</v>
      </c>
      <c r="D17" s="631" t="s">
        <v>1335</v>
      </c>
      <c r="E17" s="124"/>
      <c r="F17" s="127"/>
      <c r="G17" s="128"/>
      <c r="H17" s="128"/>
    </row>
    <row r="18" spans="2:8" s="15" customFormat="1" ht="57" x14ac:dyDescent="0.2">
      <c r="B18" s="395" t="s">
        <v>1336</v>
      </c>
      <c r="C18" s="708" t="s">
        <v>1337</v>
      </c>
      <c r="D18" s="631" t="s">
        <v>1335</v>
      </c>
      <c r="E18" s="124"/>
      <c r="F18" s="127"/>
      <c r="G18" s="128"/>
      <c r="H18" s="128"/>
    </row>
    <row r="19" spans="2:8" s="15" customFormat="1" ht="14.25" x14ac:dyDescent="0.2">
      <c r="B19" s="395" t="s">
        <v>1338</v>
      </c>
      <c r="C19" s="708" t="s">
        <v>1339</v>
      </c>
      <c r="D19" s="631">
        <v>96</v>
      </c>
      <c r="E19" s="124"/>
      <c r="F19" s="127"/>
      <c r="G19" s="128"/>
      <c r="H19" s="128"/>
    </row>
    <row r="20" spans="2:8" s="15" customFormat="1" ht="28.5" x14ac:dyDescent="0.2">
      <c r="B20" s="395" t="s">
        <v>1340</v>
      </c>
      <c r="C20" s="708" t="s">
        <v>1341</v>
      </c>
      <c r="D20" s="631">
        <v>191</v>
      </c>
      <c r="E20" s="124"/>
      <c r="F20" s="127"/>
      <c r="G20" s="128"/>
      <c r="H20" s="128"/>
    </row>
    <row r="21" spans="2:8" s="15" customFormat="1" ht="28.5" x14ac:dyDescent="0.2">
      <c r="B21" s="395" t="s">
        <v>1342</v>
      </c>
      <c r="C21" s="708" t="s">
        <v>1343</v>
      </c>
      <c r="D21" s="631">
        <v>69</v>
      </c>
      <c r="E21" s="124"/>
      <c r="F21" s="127"/>
      <c r="G21" s="128"/>
      <c r="H21" s="128"/>
    </row>
    <row r="22" spans="2:8" s="15" customFormat="1" ht="42.75" x14ac:dyDescent="0.2">
      <c r="B22" s="694" t="s">
        <v>1344</v>
      </c>
      <c r="C22" s="709" t="s">
        <v>1345</v>
      </c>
      <c r="D22" s="632">
        <v>96</v>
      </c>
      <c r="E22" s="124"/>
      <c r="F22" s="127"/>
      <c r="G22" s="128"/>
      <c r="H22" s="128"/>
    </row>
    <row r="23" spans="2:8" s="15" customFormat="1" ht="14.25" x14ac:dyDescent="0.3">
      <c r="B23" s="32"/>
      <c r="C23" s="32"/>
      <c r="D23" s="32"/>
      <c r="E23" s="32"/>
      <c r="F23" s="32"/>
      <c r="G23" s="32"/>
      <c r="H23" s="32"/>
    </row>
    <row r="24" spans="2:8" x14ac:dyDescent="0.3">
      <c r="B24" s="454"/>
      <c r="C24" s="455"/>
      <c r="D24" s="455"/>
      <c r="E24" s="455"/>
      <c r="F24" s="455"/>
      <c r="G24" s="455"/>
      <c r="H24" s="456"/>
    </row>
    <row r="25" spans="2:8" x14ac:dyDescent="0.3">
      <c r="B25" s="457"/>
      <c r="H25" s="458"/>
    </row>
    <row r="26" spans="2:8" x14ac:dyDescent="0.3">
      <c r="B26" s="457"/>
      <c r="H26" s="458"/>
    </row>
    <row r="27" spans="2:8" x14ac:dyDescent="0.3">
      <c r="B27" s="457"/>
      <c r="H27" s="458"/>
    </row>
    <row r="28" spans="2:8" x14ac:dyDescent="0.3">
      <c r="B28" s="457"/>
      <c r="H28" s="458"/>
    </row>
    <row r="29" spans="2:8" x14ac:dyDescent="0.3">
      <c r="B29" s="457"/>
      <c r="H29" s="458"/>
    </row>
    <row r="30" spans="2:8" x14ac:dyDescent="0.3">
      <c r="B30" s="457"/>
      <c r="H30" s="458"/>
    </row>
    <row r="31" spans="2:8" x14ac:dyDescent="0.3">
      <c r="B31" s="457"/>
      <c r="H31" s="458"/>
    </row>
    <row r="32" spans="2:8" x14ac:dyDescent="0.3">
      <c r="B32" s="457"/>
      <c r="H32" s="458"/>
    </row>
    <row r="33" spans="2:8" x14ac:dyDescent="0.3">
      <c r="B33" s="457"/>
      <c r="E33" s="108" t="s">
        <v>1346</v>
      </c>
      <c r="H33" s="458"/>
    </row>
    <row r="34" spans="2:8" x14ac:dyDescent="0.3">
      <c r="B34" s="457"/>
      <c r="C34" s="108" t="s">
        <v>1347</v>
      </c>
      <c r="H34" s="458"/>
    </row>
    <row r="35" spans="2:8" x14ac:dyDescent="0.3">
      <c r="B35" s="457"/>
      <c r="H35" s="458"/>
    </row>
    <row r="36" spans="2:8" x14ac:dyDescent="0.3">
      <c r="B36" s="457"/>
      <c r="H36" s="458"/>
    </row>
    <row r="37" spans="2:8" x14ac:dyDescent="0.3">
      <c r="B37" s="457"/>
      <c r="H37" s="458"/>
    </row>
    <row r="38" spans="2:8" x14ac:dyDescent="0.3">
      <c r="B38" s="457"/>
      <c r="H38" s="458"/>
    </row>
    <row r="39" spans="2:8" x14ac:dyDescent="0.3">
      <c r="B39" s="457"/>
      <c r="H39" s="458"/>
    </row>
    <row r="40" spans="2:8" x14ac:dyDescent="0.3">
      <c r="B40" s="457"/>
      <c r="H40" s="458"/>
    </row>
    <row r="41" spans="2:8" x14ac:dyDescent="0.3">
      <c r="B41" s="457"/>
      <c r="C41" s="108" t="s">
        <v>1344</v>
      </c>
      <c r="E41" s="108" t="s">
        <v>1338</v>
      </c>
      <c r="H41" s="458"/>
    </row>
    <row r="42" spans="2:8" x14ac:dyDescent="0.3">
      <c r="B42" s="459"/>
      <c r="C42" s="460"/>
      <c r="D42" s="460"/>
      <c r="E42" s="460"/>
      <c r="F42" s="460"/>
      <c r="G42" s="460"/>
      <c r="H42" s="461"/>
    </row>
  </sheetData>
  <mergeCells count="2">
    <mergeCell ref="B4:D4"/>
    <mergeCell ref="B14:D14"/>
  </mergeCells>
  <printOptions horizontalCentered="1"/>
  <pageMargins left="0.39370078740157483" right="0.39370078740157483" top="0.39370078740157483" bottom="0.39370078740157483" header="0" footer="0.19685039370078741"/>
  <pageSetup paperSize="9" scale="75" fitToHeight="0" orientation="portrait" r:id="rId1"/>
  <headerFooter>
    <oddFooter>Pagina &amp;P&amp;R</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53376-C90A-4432-ABEA-CBE44ED4FE64}">
  <sheetPr>
    <tabColor theme="0" tint="-0.14999847407452621"/>
    <pageSetUpPr fitToPage="1"/>
  </sheetPr>
  <dimension ref="A1:H224"/>
  <sheetViews>
    <sheetView showGridLines="0" view="pageBreakPreview" topLeftCell="B205" zoomScaleNormal="100" zoomScaleSheetLayoutView="100" zoomScalePageLayoutView="70" workbookViewId="0">
      <selection activeCell="H224" sqref="H5:H224"/>
    </sheetView>
  </sheetViews>
  <sheetFormatPr defaultColWidth="9.140625" defaultRowHeight="15" x14ac:dyDescent="0.3"/>
  <cols>
    <col min="1" max="1" width="0" style="108" hidden="1" customWidth="1"/>
    <col min="2" max="2" width="15.5703125" style="108" customWidth="1"/>
    <col min="3" max="3" width="57.140625" style="108" customWidth="1"/>
    <col min="4" max="4" width="8" style="108" customWidth="1"/>
    <col min="5" max="5" width="10.5703125" style="108" customWidth="1"/>
    <col min="6" max="6" width="9.5703125" style="108" customWidth="1"/>
    <col min="7" max="7" width="6.140625" style="108" customWidth="1"/>
    <col min="8" max="8" width="11.5703125" style="108" customWidth="1"/>
    <col min="9" max="16384" width="9.140625" style="108"/>
  </cols>
  <sheetData>
    <row r="1" spans="1:8" hidden="1" x14ac:dyDescent="0.3">
      <c r="A1" s="108" t="s">
        <v>0</v>
      </c>
    </row>
    <row r="2" spans="1:8" s="1" customFormat="1" ht="60" customHeight="1" x14ac:dyDescent="0.2">
      <c r="B2" s="905" t="s">
        <v>1348</v>
      </c>
      <c r="C2" s="1173"/>
      <c r="D2" s="1173"/>
      <c r="E2" s="1173"/>
      <c r="F2" s="1173"/>
      <c r="G2" s="1173"/>
      <c r="H2" s="1174"/>
    </row>
    <row r="3" spans="1:8" s="15" customFormat="1" ht="14.25" x14ac:dyDescent="0.2">
      <c r="B3" s="33"/>
      <c r="C3" s="33"/>
      <c r="D3" s="76"/>
      <c r="E3" s="77"/>
      <c r="F3" s="26"/>
      <c r="G3" s="72"/>
      <c r="H3" s="72"/>
    </row>
    <row r="4" spans="1:8" s="1" customFormat="1" ht="39.950000000000003" customHeight="1" x14ac:dyDescent="0.2">
      <c r="B4" s="565" t="s">
        <v>32</v>
      </c>
      <c r="C4" s="1204" t="s">
        <v>33</v>
      </c>
      <c r="D4" s="1205"/>
      <c r="E4" s="1205"/>
      <c r="F4" s="1205"/>
      <c r="G4" s="1206"/>
      <c r="H4" s="543" t="s">
        <v>1234</v>
      </c>
    </row>
    <row r="5" spans="1:8" s="15" customFormat="1" ht="14.1" customHeight="1" x14ac:dyDescent="0.3">
      <c r="B5" s="587" t="s">
        <v>1601</v>
      </c>
      <c r="C5" s="1207" t="s">
        <v>1602</v>
      </c>
      <c r="D5" s="1208"/>
      <c r="E5" s="1208"/>
      <c r="F5" s="1208"/>
      <c r="G5" s="1209"/>
      <c r="H5" s="713">
        <v>179</v>
      </c>
    </row>
    <row r="6" spans="1:8" s="15" customFormat="1" ht="14.1" customHeight="1" x14ac:dyDescent="0.3">
      <c r="B6" s="588" t="s">
        <v>1605</v>
      </c>
      <c r="C6" s="1198" t="s">
        <v>1606</v>
      </c>
      <c r="D6" s="1199"/>
      <c r="E6" s="1199"/>
      <c r="F6" s="1199"/>
      <c r="G6" s="1200"/>
      <c r="H6" s="714">
        <v>239</v>
      </c>
    </row>
    <row r="7" spans="1:8" s="15" customFormat="1" ht="14.25" x14ac:dyDescent="0.3">
      <c r="B7" s="588" t="s">
        <v>1609</v>
      </c>
      <c r="C7" s="1198" t="s">
        <v>1610</v>
      </c>
      <c r="D7" s="1199"/>
      <c r="E7" s="1199"/>
      <c r="F7" s="1199"/>
      <c r="G7" s="1200"/>
      <c r="H7" s="714">
        <v>190</v>
      </c>
    </row>
    <row r="8" spans="1:8" s="15" customFormat="1" ht="14.25" x14ac:dyDescent="0.3">
      <c r="B8" s="588" t="s">
        <v>1607</v>
      </c>
      <c r="C8" s="1198" t="s">
        <v>1608</v>
      </c>
      <c r="D8" s="1199"/>
      <c r="E8" s="1199"/>
      <c r="F8" s="1199"/>
      <c r="G8" s="1200"/>
      <c r="H8" s="714">
        <v>190</v>
      </c>
    </row>
    <row r="9" spans="1:8" s="15" customFormat="1" ht="14.25" x14ac:dyDescent="0.3">
      <c r="B9" s="588" t="s">
        <v>1611</v>
      </c>
      <c r="C9" s="1198" t="s">
        <v>1612</v>
      </c>
      <c r="D9" s="1199"/>
      <c r="E9" s="1199"/>
      <c r="F9" s="1199"/>
      <c r="G9" s="1200"/>
      <c r="H9" s="714">
        <v>190</v>
      </c>
    </row>
    <row r="10" spans="1:8" s="15" customFormat="1" ht="14.25" x14ac:dyDescent="0.3">
      <c r="B10" s="588" t="s">
        <v>1603</v>
      </c>
      <c r="C10" s="1198" t="s">
        <v>1604</v>
      </c>
      <c r="D10" s="1199"/>
      <c r="E10" s="1199"/>
      <c r="F10" s="1199"/>
      <c r="G10" s="1200"/>
      <c r="H10" s="714">
        <v>190</v>
      </c>
    </row>
    <row r="11" spans="1:8" s="15" customFormat="1" ht="14.25" x14ac:dyDescent="0.3">
      <c r="B11" s="588" t="s">
        <v>1598</v>
      </c>
      <c r="C11" s="1198" t="s">
        <v>1599</v>
      </c>
      <c r="D11" s="1199"/>
      <c r="E11" s="1199"/>
      <c r="F11" s="1199"/>
      <c r="G11" s="1200"/>
      <c r="H11" s="714">
        <v>194</v>
      </c>
    </row>
    <row r="12" spans="1:8" s="15" customFormat="1" ht="14.25" x14ac:dyDescent="0.3">
      <c r="B12" s="588" t="s">
        <v>1278</v>
      </c>
      <c r="C12" s="1198" t="s">
        <v>1597</v>
      </c>
      <c r="D12" s="1199"/>
      <c r="E12" s="1199"/>
      <c r="F12" s="1199"/>
      <c r="G12" s="1200"/>
      <c r="H12" s="714">
        <v>245</v>
      </c>
    </row>
    <row r="13" spans="1:8" s="42" customFormat="1" ht="14.25" x14ac:dyDescent="0.3">
      <c r="B13" s="588" t="s">
        <v>1281</v>
      </c>
      <c r="C13" s="1198" t="s">
        <v>1600</v>
      </c>
      <c r="D13" s="1199"/>
      <c r="E13" s="1199"/>
      <c r="F13" s="1199"/>
      <c r="G13" s="1200"/>
      <c r="H13" s="714">
        <v>307</v>
      </c>
    </row>
    <row r="14" spans="1:8" s="1" customFormat="1" ht="15.75" x14ac:dyDescent="0.3">
      <c r="B14" s="588" t="s">
        <v>1613</v>
      </c>
      <c r="C14" s="1198" t="s">
        <v>1614</v>
      </c>
      <c r="D14" s="1199"/>
      <c r="E14" s="1199"/>
      <c r="F14" s="1199"/>
      <c r="G14" s="1200"/>
      <c r="H14" s="714">
        <v>679</v>
      </c>
    </row>
    <row r="15" spans="1:8" s="15" customFormat="1" ht="14.25" x14ac:dyDescent="0.3">
      <c r="B15" s="588" t="s">
        <v>1488</v>
      </c>
      <c r="C15" s="1198" t="s">
        <v>1489</v>
      </c>
      <c r="D15" s="1199"/>
      <c r="E15" s="1199"/>
      <c r="F15" s="1199"/>
      <c r="G15" s="1200"/>
      <c r="H15" s="714">
        <v>975</v>
      </c>
    </row>
    <row r="16" spans="1:8" s="15" customFormat="1" ht="14.25" x14ac:dyDescent="0.3">
      <c r="B16" s="588" t="s">
        <v>1490</v>
      </c>
      <c r="C16" s="1198" t="s">
        <v>1491</v>
      </c>
      <c r="D16" s="1199"/>
      <c r="E16" s="1199"/>
      <c r="F16" s="1199"/>
      <c r="G16" s="1200"/>
      <c r="H16" s="714">
        <v>975</v>
      </c>
    </row>
    <row r="17" spans="2:8" s="15" customFormat="1" ht="14.25" x14ac:dyDescent="0.3">
      <c r="B17" s="588" t="s">
        <v>1492</v>
      </c>
      <c r="C17" s="1198" t="s">
        <v>1493</v>
      </c>
      <c r="D17" s="1199"/>
      <c r="E17" s="1199"/>
      <c r="F17" s="1199"/>
      <c r="G17" s="1200"/>
      <c r="H17" s="714">
        <v>975</v>
      </c>
    </row>
    <row r="18" spans="2:8" s="15" customFormat="1" ht="14.25" x14ac:dyDescent="0.3">
      <c r="B18" s="588" t="s">
        <v>1526</v>
      </c>
      <c r="C18" s="1198" t="s">
        <v>1527</v>
      </c>
      <c r="D18" s="1199"/>
      <c r="E18" s="1199"/>
      <c r="F18" s="1199"/>
      <c r="G18" s="1200"/>
      <c r="H18" s="714">
        <v>1331</v>
      </c>
    </row>
    <row r="19" spans="2:8" s="15" customFormat="1" ht="14.25" x14ac:dyDescent="0.3">
      <c r="B19" s="588" t="s">
        <v>1476</v>
      </c>
      <c r="C19" s="1198" t="s">
        <v>1477</v>
      </c>
      <c r="D19" s="1199"/>
      <c r="E19" s="1199"/>
      <c r="F19" s="1199"/>
      <c r="G19" s="1200"/>
      <c r="H19" s="714">
        <v>665</v>
      </c>
    </row>
    <row r="20" spans="2:8" s="15" customFormat="1" ht="14.25" x14ac:dyDescent="0.3">
      <c r="B20" s="588" t="s">
        <v>1460</v>
      </c>
      <c r="C20" s="1198" t="s">
        <v>1461</v>
      </c>
      <c r="D20" s="1199"/>
      <c r="E20" s="1199"/>
      <c r="F20" s="1199"/>
      <c r="G20" s="1200"/>
      <c r="H20" s="714">
        <v>1331</v>
      </c>
    </row>
    <row r="21" spans="2:8" s="15" customFormat="1" ht="14.25" x14ac:dyDescent="0.3">
      <c r="B21" s="588" t="s">
        <v>1462</v>
      </c>
      <c r="C21" s="1198" t="s">
        <v>1463</v>
      </c>
      <c r="D21" s="1199"/>
      <c r="E21" s="1199"/>
      <c r="F21" s="1199"/>
      <c r="G21" s="1200"/>
      <c r="H21" s="714">
        <v>1331</v>
      </c>
    </row>
    <row r="22" spans="2:8" s="15" customFormat="1" ht="14.25" x14ac:dyDescent="0.3">
      <c r="B22" s="588" t="s">
        <v>1464</v>
      </c>
      <c r="C22" s="1198" t="s">
        <v>1465</v>
      </c>
      <c r="D22" s="1199"/>
      <c r="E22" s="1199"/>
      <c r="F22" s="1199"/>
      <c r="G22" s="1200"/>
      <c r="H22" s="714">
        <v>1331</v>
      </c>
    </row>
    <row r="23" spans="2:8" x14ac:dyDescent="0.3">
      <c r="B23" s="588" t="s">
        <v>1484</v>
      </c>
      <c r="C23" s="1198" t="s">
        <v>1485</v>
      </c>
      <c r="D23" s="1199"/>
      <c r="E23" s="1199"/>
      <c r="F23" s="1199"/>
      <c r="G23" s="1200"/>
      <c r="H23" s="714">
        <v>824</v>
      </c>
    </row>
    <row r="24" spans="2:8" x14ac:dyDescent="0.3">
      <c r="B24" s="588" t="s">
        <v>1484</v>
      </c>
      <c r="C24" s="1198" t="s">
        <v>1592</v>
      </c>
      <c r="D24" s="1199"/>
      <c r="E24" s="1199"/>
      <c r="F24" s="1199"/>
      <c r="G24" s="1200"/>
      <c r="H24" s="714">
        <v>824</v>
      </c>
    </row>
    <row r="25" spans="2:8" x14ac:dyDescent="0.3">
      <c r="B25" s="588" t="s">
        <v>1506</v>
      </c>
      <c r="C25" s="1198" t="s">
        <v>1507</v>
      </c>
      <c r="D25" s="1199"/>
      <c r="E25" s="1199"/>
      <c r="F25" s="1199"/>
      <c r="G25" s="1200"/>
      <c r="H25" s="714">
        <v>1331</v>
      </c>
    </row>
    <row r="26" spans="2:8" x14ac:dyDescent="0.3">
      <c r="B26" s="588" t="s">
        <v>1508</v>
      </c>
      <c r="C26" s="1198" t="s">
        <v>1509</v>
      </c>
      <c r="D26" s="1199"/>
      <c r="E26" s="1199"/>
      <c r="F26" s="1199"/>
      <c r="G26" s="1200"/>
      <c r="H26" s="714">
        <v>1331</v>
      </c>
    </row>
    <row r="27" spans="2:8" x14ac:dyDescent="0.3">
      <c r="B27" s="588" t="s">
        <v>1510</v>
      </c>
      <c r="C27" s="1198" t="s">
        <v>1511</v>
      </c>
      <c r="D27" s="1199"/>
      <c r="E27" s="1199"/>
      <c r="F27" s="1199"/>
      <c r="G27" s="1200"/>
      <c r="H27" s="714">
        <v>1356</v>
      </c>
    </row>
    <row r="28" spans="2:8" x14ac:dyDescent="0.3">
      <c r="B28" s="588" t="s">
        <v>1512</v>
      </c>
      <c r="C28" s="1198" t="s">
        <v>1513</v>
      </c>
      <c r="D28" s="1199"/>
      <c r="E28" s="1199"/>
      <c r="F28" s="1199"/>
      <c r="G28" s="1200"/>
      <c r="H28" s="714">
        <v>1331</v>
      </c>
    </row>
    <row r="29" spans="2:8" x14ac:dyDescent="0.3">
      <c r="B29" s="588" t="s">
        <v>1516</v>
      </c>
      <c r="C29" s="1198" t="s">
        <v>1517</v>
      </c>
      <c r="D29" s="1199"/>
      <c r="E29" s="1199"/>
      <c r="F29" s="1199"/>
      <c r="G29" s="1200"/>
      <c r="H29" s="714">
        <v>1331</v>
      </c>
    </row>
    <row r="30" spans="2:8" x14ac:dyDescent="0.3">
      <c r="B30" s="588" t="s">
        <v>1518</v>
      </c>
      <c r="C30" s="1198" t="s">
        <v>1519</v>
      </c>
      <c r="D30" s="1199"/>
      <c r="E30" s="1199"/>
      <c r="F30" s="1199"/>
      <c r="G30" s="1200"/>
      <c r="H30" s="714">
        <v>1331</v>
      </c>
    </row>
    <row r="31" spans="2:8" x14ac:dyDescent="0.3">
      <c r="B31" s="588" t="s">
        <v>1524</v>
      </c>
      <c r="C31" s="1198" t="s">
        <v>1525</v>
      </c>
      <c r="D31" s="1199"/>
      <c r="E31" s="1199"/>
      <c r="F31" s="1199"/>
      <c r="G31" s="1200"/>
      <c r="H31" s="714">
        <v>1331</v>
      </c>
    </row>
    <row r="32" spans="2:8" x14ac:dyDescent="0.3">
      <c r="B32" s="590" t="s">
        <v>1837</v>
      </c>
      <c r="C32" s="1198" t="s">
        <v>1836</v>
      </c>
      <c r="D32" s="1199"/>
      <c r="E32" s="1199"/>
      <c r="F32" s="1199"/>
      <c r="G32" s="1200"/>
      <c r="H32" s="714">
        <v>465</v>
      </c>
    </row>
    <row r="33" spans="2:8" x14ac:dyDescent="0.3">
      <c r="B33" s="590" t="s">
        <v>1837</v>
      </c>
      <c r="C33" s="1198" t="s">
        <v>1836</v>
      </c>
      <c r="D33" s="1199"/>
      <c r="E33" s="1199"/>
      <c r="F33" s="1199"/>
      <c r="G33" s="1200"/>
      <c r="H33" s="714">
        <v>465</v>
      </c>
    </row>
    <row r="34" spans="2:8" x14ac:dyDescent="0.3">
      <c r="B34" s="590" t="s">
        <v>1831</v>
      </c>
      <c r="C34" s="1198" t="s">
        <v>1830</v>
      </c>
      <c r="D34" s="1199"/>
      <c r="E34" s="1199"/>
      <c r="F34" s="1199"/>
      <c r="G34" s="1200"/>
      <c r="H34" s="714">
        <v>355</v>
      </c>
    </row>
    <row r="35" spans="2:8" x14ac:dyDescent="0.3">
      <c r="B35" s="590" t="s">
        <v>1831</v>
      </c>
      <c r="C35" s="1198" t="s">
        <v>1830</v>
      </c>
      <c r="D35" s="1199"/>
      <c r="E35" s="1199"/>
      <c r="F35" s="1199"/>
      <c r="G35" s="1200"/>
      <c r="H35" s="714">
        <v>355</v>
      </c>
    </row>
    <row r="36" spans="2:8" x14ac:dyDescent="0.3">
      <c r="B36" s="590" t="s">
        <v>1835</v>
      </c>
      <c r="C36" s="1198" t="s">
        <v>1834</v>
      </c>
      <c r="D36" s="1199"/>
      <c r="E36" s="1199"/>
      <c r="F36" s="1199"/>
      <c r="G36" s="1200"/>
      <c r="H36" s="714">
        <v>465</v>
      </c>
    </row>
    <row r="37" spans="2:8" x14ac:dyDescent="0.3">
      <c r="B37" s="590" t="s">
        <v>1835</v>
      </c>
      <c r="C37" s="1198" t="s">
        <v>1834</v>
      </c>
      <c r="D37" s="1199"/>
      <c r="E37" s="1199"/>
      <c r="F37" s="1199"/>
      <c r="G37" s="1200"/>
      <c r="H37" s="714">
        <v>465</v>
      </c>
    </row>
    <row r="38" spans="2:8" x14ac:dyDescent="0.3">
      <c r="B38" s="590" t="s">
        <v>1833</v>
      </c>
      <c r="C38" s="1198" t="s">
        <v>1832</v>
      </c>
      <c r="D38" s="1199"/>
      <c r="E38" s="1199"/>
      <c r="F38" s="1199"/>
      <c r="G38" s="1200"/>
      <c r="H38" s="714">
        <v>799</v>
      </c>
    </row>
    <row r="39" spans="2:8" x14ac:dyDescent="0.3">
      <c r="B39" s="590" t="s">
        <v>1833</v>
      </c>
      <c r="C39" s="1198" t="s">
        <v>1832</v>
      </c>
      <c r="D39" s="1199"/>
      <c r="E39" s="1199"/>
      <c r="F39" s="1199"/>
      <c r="G39" s="1200"/>
      <c r="H39" s="714">
        <v>799</v>
      </c>
    </row>
    <row r="40" spans="2:8" x14ac:dyDescent="0.3">
      <c r="B40" s="588" t="s">
        <v>1520</v>
      </c>
      <c r="C40" s="1198" t="s">
        <v>1521</v>
      </c>
      <c r="D40" s="1199"/>
      <c r="E40" s="1199"/>
      <c r="F40" s="1199"/>
      <c r="G40" s="1200"/>
      <c r="H40" s="714">
        <v>1331</v>
      </c>
    </row>
    <row r="41" spans="2:8" x14ac:dyDescent="0.3">
      <c r="B41" s="588" t="s">
        <v>1522</v>
      </c>
      <c r="C41" s="1198" t="s">
        <v>1523</v>
      </c>
      <c r="D41" s="1199"/>
      <c r="E41" s="1199"/>
      <c r="F41" s="1199"/>
      <c r="G41" s="1200"/>
      <c r="H41" s="714">
        <v>1331</v>
      </c>
    </row>
    <row r="42" spans="2:8" x14ac:dyDescent="0.3">
      <c r="B42" s="588" t="s">
        <v>1522</v>
      </c>
      <c r="C42" s="1198" t="s">
        <v>1595</v>
      </c>
      <c r="D42" s="1199"/>
      <c r="E42" s="1199"/>
      <c r="F42" s="1199"/>
      <c r="G42" s="1200"/>
      <c r="H42" s="714">
        <v>1331</v>
      </c>
    </row>
    <row r="43" spans="2:8" x14ac:dyDescent="0.3">
      <c r="B43" s="588" t="s">
        <v>1504</v>
      </c>
      <c r="C43" s="1198" t="s">
        <v>1505</v>
      </c>
      <c r="D43" s="1199"/>
      <c r="E43" s="1199"/>
      <c r="F43" s="1199"/>
      <c r="G43" s="1200"/>
      <c r="H43" s="714">
        <v>1331</v>
      </c>
    </row>
    <row r="44" spans="2:8" x14ac:dyDescent="0.3">
      <c r="B44" s="588" t="s">
        <v>1514</v>
      </c>
      <c r="C44" s="1198" t="s">
        <v>1515</v>
      </c>
      <c r="D44" s="1199"/>
      <c r="E44" s="1199"/>
      <c r="F44" s="1199"/>
      <c r="G44" s="1200"/>
      <c r="H44" s="714">
        <v>1331</v>
      </c>
    </row>
    <row r="45" spans="2:8" x14ac:dyDescent="0.3">
      <c r="B45" s="588" t="s">
        <v>1528</v>
      </c>
      <c r="C45" s="1198" t="s">
        <v>1529</v>
      </c>
      <c r="D45" s="1199"/>
      <c r="E45" s="1199"/>
      <c r="F45" s="1199"/>
      <c r="G45" s="1200"/>
      <c r="H45" s="714">
        <v>1331</v>
      </c>
    </row>
    <row r="46" spans="2:8" x14ac:dyDescent="0.3">
      <c r="B46" s="588" t="s">
        <v>1530</v>
      </c>
      <c r="C46" s="1198" t="s">
        <v>1531</v>
      </c>
      <c r="D46" s="1199"/>
      <c r="E46" s="1199"/>
      <c r="F46" s="1199"/>
      <c r="G46" s="1200"/>
      <c r="H46" s="714">
        <v>1331</v>
      </c>
    </row>
    <row r="47" spans="2:8" x14ac:dyDescent="0.3">
      <c r="B47" s="588" t="s">
        <v>1456</v>
      </c>
      <c r="C47" s="1198" t="s">
        <v>1457</v>
      </c>
      <c r="D47" s="1199"/>
      <c r="E47" s="1199"/>
      <c r="F47" s="1199"/>
      <c r="G47" s="1200"/>
      <c r="H47" s="714">
        <v>1331</v>
      </c>
    </row>
    <row r="48" spans="2:8" x14ac:dyDescent="0.3">
      <c r="B48" s="588" t="s">
        <v>1486</v>
      </c>
      <c r="C48" s="1198" t="s">
        <v>1487</v>
      </c>
      <c r="D48" s="1199"/>
      <c r="E48" s="1199"/>
      <c r="F48" s="1199"/>
      <c r="G48" s="1200"/>
      <c r="H48" s="714">
        <v>824</v>
      </c>
    </row>
    <row r="49" spans="2:8" x14ac:dyDescent="0.3">
      <c r="B49" s="588" t="s">
        <v>1486</v>
      </c>
      <c r="C49" s="1198" t="s">
        <v>1593</v>
      </c>
      <c r="D49" s="1199"/>
      <c r="E49" s="1199"/>
      <c r="F49" s="1199"/>
      <c r="G49" s="1200"/>
      <c r="H49" s="714">
        <v>824</v>
      </c>
    </row>
    <row r="50" spans="2:8" x14ac:dyDescent="0.3">
      <c r="B50" s="590" t="s">
        <v>1619</v>
      </c>
      <c r="C50" s="1198" t="s">
        <v>1620</v>
      </c>
      <c r="D50" s="1199"/>
      <c r="E50" s="1199"/>
      <c r="F50" s="1199"/>
      <c r="G50" s="1200"/>
      <c r="H50" s="714">
        <v>275</v>
      </c>
    </row>
    <row r="51" spans="2:8" x14ac:dyDescent="0.3">
      <c r="B51" s="590" t="s">
        <v>1617</v>
      </c>
      <c r="C51" s="1198" t="s">
        <v>1359</v>
      </c>
      <c r="D51" s="1199"/>
      <c r="E51" s="1199"/>
      <c r="F51" s="1199"/>
      <c r="G51" s="1200"/>
      <c r="H51" s="714">
        <v>275</v>
      </c>
    </row>
    <row r="52" spans="2:8" x14ac:dyDescent="0.3">
      <c r="B52" s="590" t="s">
        <v>1615</v>
      </c>
      <c r="C52" s="1198" t="s">
        <v>1616</v>
      </c>
      <c r="D52" s="1199"/>
      <c r="E52" s="1199"/>
      <c r="F52" s="1199"/>
      <c r="G52" s="1200"/>
      <c r="H52" s="714">
        <v>275</v>
      </c>
    </row>
    <row r="53" spans="2:8" x14ac:dyDescent="0.3">
      <c r="B53" s="590" t="s">
        <v>1618</v>
      </c>
      <c r="C53" s="1198" t="s">
        <v>1363</v>
      </c>
      <c r="D53" s="1199"/>
      <c r="E53" s="1199"/>
      <c r="F53" s="1199"/>
      <c r="G53" s="1200"/>
      <c r="H53" s="714">
        <v>275</v>
      </c>
    </row>
    <row r="54" spans="2:8" x14ac:dyDescent="0.3">
      <c r="B54" s="590" t="s">
        <v>1621</v>
      </c>
      <c r="C54" s="1198" t="s">
        <v>1365</v>
      </c>
      <c r="D54" s="1199"/>
      <c r="E54" s="1199"/>
      <c r="F54" s="1199"/>
      <c r="G54" s="1200"/>
      <c r="H54" s="714">
        <v>275</v>
      </c>
    </row>
    <row r="55" spans="2:8" x14ac:dyDescent="0.3">
      <c r="B55" s="590" t="s">
        <v>1622</v>
      </c>
      <c r="C55" s="1198" t="s">
        <v>1616</v>
      </c>
      <c r="D55" s="1199"/>
      <c r="E55" s="1199"/>
      <c r="F55" s="1199"/>
      <c r="G55" s="1200"/>
      <c r="H55" s="714">
        <v>547</v>
      </c>
    </row>
    <row r="56" spans="2:8" x14ac:dyDescent="0.3">
      <c r="B56" s="590" t="s">
        <v>1624</v>
      </c>
      <c r="C56" s="1198" t="s">
        <v>1431</v>
      </c>
      <c r="D56" s="1199"/>
      <c r="E56" s="1199"/>
      <c r="F56" s="1199"/>
      <c r="G56" s="1200"/>
      <c r="H56" s="714">
        <v>547</v>
      </c>
    </row>
    <row r="57" spans="2:8" x14ac:dyDescent="0.3">
      <c r="B57" s="590" t="s">
        <v>1625</v>
      </c>
      <c r="C57" s="1198" t="s">
        <v>1626</v>
      </c>
      <c r="D57" s="1199"/>
      <c r="E57" s="1199"/>
      <c r="F57" s="1199"/>
      <c r="G57" s="1200"/>
      <c r="H57" s="714">
        <v>547</v>
      </c>
    </row>
    <row r="58" spans="2:8" x14ac:dyDescent="0.3">
      <c r="B58" s="590" t="s">
        <v>1623</v>
      </c>
      <c r="C58" s="1198" t="s">
        <v>1363</v>
      </c>
      <c r="D58" s="1199"/>
      <c r="E58" s="1199"/>
      <c r="F58" s="1199"/>
      <c r="G58" s="1200"/>
      <c r="H58" s="714">
        <v>547</v>
      </c>
    </row>
    <row r="59" spans="2:8" x14ac:dyDescent="0.3">
      <c r="B59" s="590" t="s">
        <v>1632</v>
      </c>
      <c r="C59" s="1198" t="s">
        <v>1633</v>
      </c>
      <c r="D59" s="1199"/>
      <c r="E59" s="1199"/>
      <c r="F59" s="1199"/>
      <c r="G59" s="1200"/>
      <c r="H59" s="714">
        <v>384</v>
      </c>
    </row>
    <row r="60" spans="2:8" x14ac:dyDescent="0.3">
      <c r="B60" s="590" t="s">
        <v>1634</v>
      </c>
      <c r="C60" s="1198" t="s">
        <v>1635</v>
      </c>
      <c r="D60" s="1199"/>
      <c r="E60" s="1199"/>
      <c r="F60" s="1199"/>
      <c r="G60" s="1200"/>
      <c r="H60" s="714">
        <v>384</v>
      </c>
    </row>
    <row r="61" spans="2:8" x14ac:dyDescent="0.3">
      <c r="B61" s="590" t="s">
        <v>1636</v>
      </c>
      <c r="C61" s="1198" t="s">
        <v>1637</v>
      </c>
      <c r="D61" s="1199"/>
      <c r="E61" s="1199"/>
      <c r="F61" s="1199"/>
      <c r="G61" s="1200"/>
      <c r="H61" s="714">
        <v>538</v>
      </c>
    </row>
    <row r="62" spans="2:8" x14ac:dyDescent="0.3">
      <c r="B62" s="590" t="s">
        <v>1638</v>
      </c>
      <c r="C62" s="1198" t="s">
        <v>1639</v>
      </c>
      <c r="D62" s="1199"/>
      <c r="E62" s="1199"/>
      <c r="F62" s="1199"/>
      <c r="G62" s="1200"/>
      <c r="H62" s="714">
        <v>538</v>
      </c>
    </row>
    <row r="63" spans="2:8" x14ac:dyDescent="0.3">
      <c r="B63" s="590" t="s">
        <v>1640</v>
      </c>
      <c r="C63" s="1198" t="s">
        <v>1641</v>
      </c>
      <c r="D63" s="1199"/>
      <c r="E63" s="1199"/>
      <c r="F63" s="1199"/>
      <c r="G63" s="1200"/>
      <c r="H63" s="714">
        <v>538</v>
      </c>
    </row>
    <row r="64" spans="2:8" x14ac:dyDescent="0.3">
      <c r="B64" s="590" t="s">
        <v>1644</v>
      </c>
      <c r="C64" s="1198" t="s">
        <v>1645</v>
      </c>
      <c r="D64" s="1199"/>
      <c r="E64" s="1199"/>
      <c r="F64" s="1199"/>
      <c r="G64" s="1200"/>
      <c r="H64" s="714">
        <v>373</v>
      </c>
    </row>
    <row r="65" spans="2:8" x14ac:dyDescent="0.3">
      <c r="B65" s="590" t="s">
        <v>1648</v>
      </c>
      <c r="C65" s="1198" t="s">
        <v>1497</v>
      </c>
      <c r="D65" s="1199"/>
      <c r="E65" s="1199"/>
      <c r="F65" s="1199"/>
      <c r="G65" s="1200"/>
      <c r="H65" s="714">
        <v>568</v>
      </c>
    </row>
    <row r="66" spans="2:8" x14ac:dyDescent="0.3">
      <c r="B66" s="590" t="s">
        <v>1649</v>
      </c>
      <c r="C66" s="1198" t="s">
        <v>1499</v>
      </c>
      <c r="D66" s="1199"/>
      <c r="E66" s="1199"/>
      <c r="F66" s="1199"/>
      <c r="G66" s="1200"/>
      <c r="H66" s="714">
        <v>568</v>
      </c>
    </row>
    <row r="67" spans="2:8" x14ac:dyDescent="0.3">
      <c r="B67" s="590" t="s">
        <v>1650</v>
      </c>
      <c r="C67" s="1198" t="s">
        <v>1501</v>
      </c>
      <c r="D67" s="1199"/>
      <c r="E67" s="1199"/>
      <c r="F67" s="1199"/>
      <c r="G67" s="1200"/>
      <c r="H67" s="714">
        <v>568</v>
      </c>
    </row>
    <row r="68" spans="2:8" x14ac:dyDescent="0.3">
      <c r="B68" s="590" t="s">
        <v>1651</v>
      </c>
      <c r="C68" s="1198" t="s">
        <v>1652</v>
      </c>
      <c r="D68" s="1199"/>
      <c r="E68" s="1199"/>
      <c r="F68" s="1199"/>
      <c r="G68" s="1200"/>
      <c r="H68" s="714">
        <v>568</v>
      </c>
    </row>
    <row r="69" spans="2:8" x14ac:dyDescent="0.3">
      <c r="B69" s="590" t="s">
        <v>1669</v>
      </c>
      <c r="C69" s="1198" t="s">
        <v>1505</v>
      </c>
      <c r="D69" s="1199"/>
      <c r="E69" s="1199"/>
      <c r="F69" s="1199"/>
      <c r="G69" s="1200"/>
      <c r="H69" s="714">
        <v>895</v>
      </c>
    </row>
    <row r="70" spans="2:8" x14ac:dyDescent="0.3">
      <c r="B70" s="590" t="s">
        <v>1670</v>
      </c>
      <c r="C70" s="1198" t="s">
        <v>1671</v>
      </c>
      <c r="D70" s="1199"/>
      <c r="E70" s="1199"/>
      <c r="F70" s="1199"/>
      <c r="G70" s="1200"/>
      <c r="H70" s="714">
        <v>895</v>
      </c>
    </row>
    <row r="71" spans="2:8" x14ac:dyDescent="0.3">
      <c r="B71" s="590" t="s">
        <v>1672</v>
      </c>
      <c r="C71" s="1198" t="s">
        <v>1509</v>
      </c>
      <c r="D71" s="1199"/>
      <c r="E71" s="1199"/>
      <c r="F71" s="1199"/>
      <c r="G71" s="1200"/>
      <c r="H71" s="714">
        <v>895</v>
      </c>
    </row>
    <row r="72" spans="2:8" x14ac:dyDescent="0.3">
      <c r="B72" s="590" t="s">
        <v>1673</v>
      </c>
      <c r="C72" s="1198" t="s">
        <v>1511</v>
      </c>
      <c r="D72" s="1199"/>
      <c r="E72" s="1199"/>
      <c r="F72" s="1199"/>
      <c r="G72" s="1200"/>
      <c r="H72" s="714">
        <v>895</v>
      </c>
    </row>
    <row r="73" spans="2:8" x14ac:dyDescent="0.3">
      <c r="B73" s="590" t="s">
        <v>1674</v>
      </c>
      <c r="C73" s="1198" t="s">
        <v>1513</v>
      </c>
      <c r="D73" s="1199"/>
      <c r="E73" s="1199"/>
      <c r="F73" s="1199"/>
      <c r="G73" s="1200"/>
      <c r="H73" s="714">
        <v>895</v>
      </c>
    </row>
    <row r="74" spans="2:8" x14ac:dyDescent="0.3">
      <c r="B74" s="590" t="s">
        <v>1675</v>
      </c>
      <c r="C74" s="1198" t="s">
        <v>1515</v>
      </c>
      <c r="D74" s="1199"/>
      <c r="E74" s="1199"/>
      <c r="F74" s="1199"/>
      <c r="G74" s="1200"/>
      <c r="H74" s="714">
        <v>895</v>
      </c>
    </row>
    <row r="75" spans="2:8" x14ac:dyDescent="0.3">
      <c r="B75" s="590" t="s">
        <v>1676</v>
      </c>
      <c r="C75" s="1198" t="s">
        <v>1517</v>
      </c>
      <c r="D75" s="1199"/>
      <c r="E75" s="1199"/>
      <c r="F75" s="1199"/>
      <c r="G75" s="1200"/>
      <c r="H75" s="714">
        <v>895</v>
      </c>
    </row>
    <row r="76" spans="2:8" x14ac:dyDescent="0.3">
      <c r="B76" s="590" t="s">
        <v>1677</v>
      </c>
      <c r="C76" s="1198" t="s">
        <v>1519</v>
      </c>
      <c r="D76" s="1199"/>
      <c r="E76" s="1199"/>
      <c r="F76" s="1199"/>
      <c r="G76" s="1200"/>
      <c r="H76" s="714">
        <v>895</v>
      </c>
    </row>
    <row r="77" spans="2:8" x14ac:dyDescent="0.3">
      <c r="B77" s="590" t="s">
        <v>1678</v>
      </c>
      <c r="C77" s="1198" t="s">
        <v>1521</v>
      </c>
      <c r="D77" s="1199"/>
      <c r="E77" s="1199"/>
      <c r="F77" s="1199"/>
      <c r="G77" s="1200"/>
      <c r="H77" s="714">
        <v>895</v>
      </c>
    </row>
    <row r="78" spans="2:8" x14ac:dyDescent="0.3">
      <c r="B78" s="590" t="s">
        <v>1679</v>
      </c>
      <c r="C78" s="1198" t="s">
        <v>1523</v>
      </c>
      <c r="D78" s="1199"/>
      <c r="E78" s="1199"/>
      <c r="F78" s="1199"/>
      <c r="G78" s="1200"/>
      <c r="H78" s="714">
        <v>895</v>
      </c>
    </row>
    <row r="79" spans="2:8" x14ac:dyDescent="0.3">
      <c r="B79" s="590" t="s">
        <v>1680</v>
      </c>
      <c r="C79" s="1198" t="s">
        <v>1525</v>
      </c>
      <c r="D79" s="1199"/>
      <c r="E79" s="1199"/>
      <c r="F79" s="1199"/>
      <c r="G79" s="1200"/>
      <c r="H79" s="714">
        <v>895</v>
      </c>
    </row>
    <row r="80" spans="2:8" x14ac:dyDescent="0.3">
      <c r="B80" s="590" t="s">
        <v>1681</v>
      </c>
      <c r="C80" s="1198" t="s">
        <v>1527</v>
      </c>
      <c r="D80" s="1199"/>
      <c r="E80" s="1199"/>
      <c r="F80" s="1199"/>
      <c r="G80" s="1200"/>
      <c r="H80" s="714">
        <v>895</v>
      </c>
    </row>
    <row r="81" spans="2:8" x14ac:dyDescent="0.3">
      <c r="B81" s="590" t="s">
        <v>1682</v>
      </c>
      <c r="C81" s="1198" t="s">
        <v>1529</v>
      </c>
      <c r="D81" s="1199"/>
      <c r="E81" s="1199"/>
      <c r="F81" s="1199"/>
      <c r="G81" s="1200"/>
      <c r="H81" s="714">
        <v>895</v>
      </c>
    </row>
    <row r="82" spans="2:8" x14ac:dyDescent="0.3">
      <c r="B82" s="590" t="s">
        <v>1683</v>
      </c>
      <c r="C82" s="1198" t="s">
        <v>1531</v>
      </c>
      <c r="D82" s="1199"/>
      <c r="E82" s="1199"/>
      <c r="F82" s="1199"/>
      <c r="G82" s="1200"/>
      <c r="H82" s="714">
        <v>895</v>
      </c>
    </row>
    <row r="83" spans="2:8" x14ac:dyDescent="0.3">
      <c r="B83" s="590" t="s">
        <v>1628</v>
      </c>
      <c r="C83" s="1198" t="s">
        <v>1629</v>
      </c>
      <c r="D83" s="1199"/>
      <c r="E83" s="1199"/>
      <c r="F83" s="1199"/>
      <c r="G83" s="1200"/>
      <c r="H83" s="714">
        <v>911</v>
      </c>
    </row>
    <row r="84" spans="2:8" x14ac:dyDescent="0.3">
      <c r="B84" s="590" t="s">
        <v>1630</v>
      </c>
      <c r="C84" s="1198" t="s">
        <v>1463</v>
      </c>
      <c r="D84" s="1199"/>
      <c r="E84" s="1199"/>
      <c r="F84" s="1199"/>
      <c r="G84" s="1200"/>
      <c r="H84" s="714">
        <v>911</v>
      </c>
    </row>
    <row r="85" spans="2:8" x14ac:dyDescent="0.3">
      <c r="B85" s="590" t="s">
        <v>1631</v>
      </c>
      <c r="C85" s="1198" t="s">
        <v>1465</v>
      </c>
      <c r="D85" s="1199"/>
      <c r="E85" s="1199"/>
      <c r="F85" s="1199"/>
      <c r="G85" s="1200"/>
      <c r="H85" s="714">
        <v>911</v>
      </c>
    </row>
    <row r="86" spans="2:8" x14ac:dyDescent="0.3">
      <c r="B86" s="590" t="s">
        <v>1627</v>
      </c>
      <c r="C86" s="1198" t="s">
        <v>1457</v>
      </c>
      <c r="D86" s="1199"/>
      <c r="E86" s="1199"/>
      <c r="F86" s="1199"/>
      <c r="G86" s="1200"/>
      <c r="H86" s="714">
        <v>911</v>
      </c>
    </row>
    <row r="87" spans="2:8" x14ac:dyDescent="0.3">
      <c r="B87" s="590" t="s">
        <v>1646</v>
      </c>
      <c r="C87" s="1198" t="s">
        <v>1489</v>
      </c>
      <c r="D87" s="1199"/>
      <c r="E87" s="1199"/>
      <c r="F87" s="1199"/>
      <c r="G87" s="1200"/>
      <c r="H87" s="714">
        <v>614</v>
      </c>
    </row>
    <row r="88" spans="2:8" x14ac:dyDescent="0.3">
      <c r="B88" s="590" t="s">
        <v>1647</v>
      </c>
      <c r="C88" s="1198" t="s">
        <v>1491</v>
      </c>
      <c r="D88" s="1199"/>
      <c r="E88" s="1199"/>
      <c r="F88" s="1199"/>
      <c r="G88" s="1200"/>
      <c r="H88" s="714">
        <v>614</v>
      </c>
    </row>
    <row r="89" spans="2:8" x14ac:dyDescent="0.3">
      <c r="B89" s="590" t="s">
        <v>1642</v>
      </c>
      <c r="C89" s="1198" t="s">
        <v>1643</v>
      </c>
      <c r="D89" s="1199"/>
      <c r="E89" s="1199"/>
      <c r="F89" s="1199"/>
      <c r="G89" s="1200"/>
      <c r="H89" s="714">
        <v>614</v>
      </c>
    </row>
    <row r="90" spans="2:8" x14ac:dyDescent="0.3">
      <c r="B90" s="590" t="s">
        <v>1653</v>
      </c>
      <c r="C90" s="1198" t="s">
        <v>1654</v>
      </c>
      <c r="D90" s="1199"/>
      <c r="E90" s="1199"/>
      <c r="F90" s="1199"/>
      <c r="G90" s="1200"/>
      <c r="H90" s="714">
        <v>538</v>
      </c>
    </row>
    <row r="91" spans="2:8" x14ac:dyDescent="0.3">
      <c r="B91" s="590" t="s">
        <v>1655</v>
      </c>
      <c r="C91" s="1198" t="s">
        <v>1656</v>
      </c>
      <c r="D91" s="1199"/>
      <c r="E91" s="1199"/>
      <c r="F91" s="1199"/>
      <c r="G91" s="1200"/>
      <c r="H91" s="714">
        <v>538</v>
      </c>
    </row>
    <row r="92" spans="2:8" x14ac:dyDescent="0.3">
      <c r="B92" s="590" t="s">
        <v>1657</v>
      </c>
      <c r="C92" s="1198" t="s">
        <v>1658</v>
      </c>
      <c r="D92" s="1199"/>
      <c r="E92" s="1199"/>
      <c r="F92" s="1199"/>
      <c r="G92" s="1200"/>
      <c r="H92" s="714">
        <v>538</v>
      </c>
    </row>
    <row r="93" spans="2:8" x14ac:dyDescent="0.3">
      <c r="B93" s="590" t="s">
        <v>1659</v>
      </c>
      <c r="C93" s="1198" t="s">
        <v>1660</v>
      </c>
      <c r="D93" s="1199"/>
      <c r="E93" s="1199"/>
      <c r="F93" s="1199"/>
      <c r="G93" s="1200"/>
      <c r="H93" s="714">
        <v>538</v>
      </c>
    </row>
    <row r="94" spans="2:8" x14ac:dyDescent="0.3">
      <c r="B94" s="590" t="s">
        <v>1661</v>
      </c>
      <c r="C94" s="1198" t="s">
        <v>1662</v>
      </c>
      <c r="D94" s="1199"/>
      <c r="E94" s="1199"/>
      <c r="F94" s="1199"/>
      <c r="G94" s="1200"/>
      <c r="H94" s="714">
        <v>538</v>
      </c>
    </row>
    <row r="95" spans="2:8" x14ac:dyDescent="0.3">
      <c r="B95" s="590" t="s">
        <v>1663</v>
      </c>
      <c r="C95" s="1198" t="s">
        <v>1664</v>
      </c>
      <c r="D95" s="1199"/>
      <c r="E95" s="1199"/>
      <c r="F95" s="1199"/>
      <c r="G95" s="1200"/>
      <c r="H95" s="714">
        <v>538</v>
      </c>
    </row>
    <row r="96" spans="2:8" x14ac:dyDescent="0.3">
      <c r="B96" s="590" t="s">
        <v>1665</v>
      </c>
      <c r="C96" s="1198" t="s">
        <v>1666</v>
      </c>
      <c r="D96" s="1199"/>
      <c r="E96" s="1199"/>
      <c r="F96" s="1199"/>
      <c r="G96" s="1200"/>
      <c r="H96" s="714">
        <v>538</v>
      </c>
    </row>
    <row r="97" spans="2:8" x14ac:dyDescent="0.3">
      <c r="B97" s="589" t="s">
        <v>1458</v>
      </c>
      <c r="C97" s="1198" t="s">
        <v>1459</v>
      </c>
      <c r="D97" s="1199"/>
      <c r="E97" s="1199"/>
      <c r="F97" s="1199"/>
      <c r="G97" s="1200"/>
      <c r="H97" s="714">
        <v>1331</v>
      </c>
    </row>
    <row r="98" spans="2:8" x14ac:dyDescent="0.3">
      <c r="B98" s="589" t="s">
        <v>1458</v>
      </c>
      <c r="C98" s="1198" t="s">
        <v>1591</v>
      </c>
      <c r="D98" s="1199"/>
      <c r="E98" s="1199"/>
      <c r="F98" s="1199"/>
      <c r="G98" s="1200"/>
      <c r="H98" s="714">
        <v>1331</v>
      </c>
    </row>
    <row r="99" spans="2:8" x14ac:dyDescent="0.3">
      <c r="B99" s="590" t="s">
        <v>1667</v>
      </c>
      <c r="C99" s="1198" t="s">
        <v>1668</v>
      </c>
      <c r="D99" s="1199"/>
      <c r="E99" s="1199"/>
      <c r="F99" s="1199"/>
      <c r="G99" s="1200"/>
      <c r="H99" s="714">
        <v>538</v>
      </c>
    </row>
    <row r="100" spans="2:8" x14ac:dyDescent="0.3">
      <c r="B100" s="588" t="s">
        <v>1686</v>
      </c>
      <c r="C100" s="1198" t="s">
        <v>1687</v>
      </c>
      <c r="D100" s="1199"/>
      <c r="E100" s="1199"/>
      <c r="F100" s="1199"/>
      <c r="G100" s="1200"/>
      <c r="H100" s="714">
        <v>931</v>
      </c>
    </row>
    <row r="101" spans="2:8" x14ac:dyDescent="0.3">
      <c r="B101" s="588" t="s">
        <v>1684</v>
      </c>
      <c r="C101" s="1198" t="s">
        <v>1685</v>
      </c>
      <c r="D101" s="1199"/>
      <c r="E101" s="1199"/>
      <c r="F101" s="1199"/>
      <c r="G101" s="1200"/>
      <c r="H101" s="714">
        <v>931</v>
      </c>
    </row>
    <row r="102" spans="2:8" x14ac:dyDescent="0.3">
      <c r="B102" s="590" t="s">
        <v>1816</v>
      </c>
      <c r="C102" s="1198" t="s">
        <v>1823</v>
      </c>
      <c r="D102" s="1199"/>
      <c r="E102" s="1199"/>
      <c r="F102" s="1199"/>
      <c r="G102" s="1200"/>
      <c r="H102" s="714">
        <v>434</v>
      </c>
    </row>
    <row r="103" spans="2:8" x14ac:dyDescent="0.3">
      <c r="B103" s="590" t="s">
        <v>1817</v>
      </c>
      <c r="C103" s="1198" t="s">
        <v>1824</v>
      </c>
      <c r="D103" s="1199"/>
      <c r="E103" s="1199"/>
      <c r="F103" s="1199"/>
      <c r="G103" s="1200"/>
      <c r="H103" s="714">
        <v>434</v>
      </c>
    </row>
    <row r="104" spans="2:8" x14ac:dyDescent="0.3">
      <c r="B104" s="590" t="s">
        <v>1818</v>
      </c>
      <c r="C104" s="1198" t="s">
        <v>1825</v>
      </c>
      <c r="D104" s="1199"/>
      <c r="E104" s="1199"/>
      <c r="F104" s="1199"/>
      <c r="G104" s="1200"/>
      <c r="H104" s="714">
        <v>434</v>
      </c>
    </row>
    <row r="105" spans="2:8" x14ac:dyDescent="0.3">
      <c r="B105" s="590" t="s">
        <v>1819</v>
      </c>
      <c r="C105" s="1198" t="s">
        <v>1826</v>
      </c>
      <c r="D105" s="1199"/>
      <c r="E105" s="1199"/>
      <c r="F105" s="1199"/>
      <c r="G105" s="1200"/>
      <c r="H105" s="714">
        <v>500</v>
      </c>
    </row>
    <row r="106" spans="2:8" x14ac:dyDescent="0.3">
      <c r="B106" s="590" t="s">
        <v>1820</v>
      </c>
      <c r="C106" s="1198" t="s">
        <v>1827</v>
      </c>
      <c r="D106" s="1199"/>
      <c r="E106" s="1199"/>
      <c r="F106" s="1199"/>
      <c r="G106" s="1200"/>
      <c r="H106" s="714">
        <v>500</v>
      </c>
    </row>
    <row r="107" spans="2:8" x14ac:dyDescent="0.3">
      <c r="B107" s="590" t="s">
        <v>1821</v>
      </c>
      <c r="C107" s="1198" t="s">
        <v>1829</v>
      </c>
      <c r="D107" s="1199"/>
      <c r="E107" s="1199"/>
      <c r="F107" s="1199"/>
      <c r="G107" s="1200"/>
      <c r="H107" s="714">
        <v>500</v>
      </c>
    </row>
    <row r="108" spans="2:8" x14ac:dyDescent="0.3">
      <c r="B108" s="590" t="s">
        <v>1822</v>
      </c>
      <c r="C108" s="1198" t="s">
        <v>1828</v>
      </c>
      <c r="D108" s="1199"/>
      <c r="E108" s="1199"/>
      <c r="F108" s="1199"/>
      <c r="G108" s="1200"/>
      <c r="H108" s="714">
        <v>500</v>
      </c>
    </row>
    <row r="109" spans="2:8" x14ac:dyDescent="0.3">
      <c r="B109" s="588" t="s">
        <v>1542</v>
      </c>
      <c r="C109" s="1198" t="s">
        <v>1367</v>
      </c>
      <c r="D109" s="1199"/>
      <c r="E109" s="1199"/>
      <c r="F109" s="1199"/>
      <c r="G109" s="1200"/>
      <c r="H109" s="714">
        <v>318</v>
      </c>
    </row>
    <row r="110" spans="2:8" x14ac:dyDescent="0.3">
      <c r="B110" s="588" t="s">
        <v>1545</v>
      </c>
      <c r="C110" s="1198" t="s">
        <v>1546</v>
      </c>
      <c r="D110" s="1199"/>
      <c r="E110" s="1199"/>
      <c r="F110" s="1199"/>
      <c r="G110" s="1200"/>
      <c r="H110" s="714">
        <v>318</v>
      </c>
    </row>
    <row r="111" spans="2:8" x14ac:dyDescent="0.3">
      <c r="B111" s="588" t="s">
        <v>1554</v>
      </c>
      <c r="C111" s="1198" t="s">
        <v>1383</v>
      </c>
      <c r="D111" s="1199"/>
      <c r="E111" s="1199"/>
      <c r="F111" s="1199"/>
      <c r="G111" s="1200"/>
      <c r="H111" s="714">
        <v>318</v>
      </c>
    </row>
    <row r="112" spans="2:8" x14ac:dyDescent="0.3">
      <c r="B112" s="588" t="s">
        <v>1543</v>
      </c>
      <c r="C112" s="1198" t="s">
        <v>1544</v>
      </c>
      <c r="D112" s="1199"/>
      <c r="E112" s="1199"/>
      <c r="F112" s="1199"/>
      <c r="G112" s="1200"/>
      <c r="H112" s="714">
        <v>318</v>
      </c>
    </row>
    <row r="113" spans="2:8" x14ac:dyDescent="0.3">
      <c r="B113" s="588" t="s">
        <v>1547</v>
      </c>
      <c r="C113" s="1198" t="s">
        <v>1548</v>
      </c>
      <c r="D113" s="1199"/>
      <c r="E113" s="1199"/>
      <c r="F113" s="1199"/>
      <c r="G113" s="1200"/>
      <c r="H113" s="714">
        <v>318</v>
      </c>
    </row>
    <row r="114" spans="2:8" x14ac:dyDescent="0.3">
      <c r="B114" s="588" t="s">
        <v>1536</v>
      </c>
      <c r="C114" s="1198" t="s">
        <v>1537</v>
      </c>
      <c r="D114" s="1199"/>
      <c r="E114" s="1199"/>
      <c r="F114" s="1199"/>
      <c r="G114" s="1200"/>
      <c r="H114" s="714">
        <v>318</v>
      </c>
    </row>
    <row r="115" spans="2:8" x14ac:dyDescent="0.3">
      <c r="B115" s="588" t="s">
        <v>1549</v>
      </c>
      <c r="C115" s="1198" t="s">
        <v>1377</v>
      </c>
      <c r="D115" s="1199"/>
      <c r="E115" s="1199"/>
      <c r="F115" s="1199"/>
      <c r="G115" s="1200"/>
      <c r="H115" s="714">
        <v>318</v>
      </c>
    </row>
    <row r="116" spans="2:8" x14ac:dyDescent="0.3">
      <c r="B116" s="588" t="s">
        <v>1550</v>
      </c>
      <c r="C116" s="1198" t="s">
        <v>1551</v>
      </c>
      <c r="D116" s="1199"/>
      <c r="E116" s="1199"/>
      <c r="F116" s="1199"/>
      <c r="G116" s="1200"/>
      <c r="H116" s="714">
        <v>318</v>
      </c>
    </row>
    <row r="117" spans="2:8" x14ac:dyDescent="0.3">
      <c r="B117" s="588" t="s">
        <v>1557</v>
      </c>
      <c r="C117" s="1198" t="s">
        <v>1387</v>
      </c>
      <c r="D117" s="1199"/>
      <c r="E117" s="1199"/>
      <c r="F117" s="1199"/>
      <c r="G117" s="1200"/>
      <c r="H117" s="714">
        <v>318</v>
      </c>
    </row>
    <row r="118" spans="2:8" x14ac:dyDescent="0.3">
      <c r="B118" s="588" t="s">
        <v>1558</v>
      </c>
      <c r="C118" s="1198" t="s">
        <v>1559</v>
      </c>
      <c r="D118" s="1199"/>
      <c r="E118" s="1199"/>
      <c r="F118" s="1199"/>
      <c r="G118" s="1200"/>
      <c r="H118" s="714">
        <v>318</v>
      </c>
    </row>
    <row r="119" spans="2:8" x14ac:dyDescent="0.3">
      <c r="B119" s="588" t="s">
        <v>1552</v>
      </c>
      <c r="C119" s="1198" t="s">
        <v>1553</v>
      </c>
      <c r="D119" s="1199"/>
      <c r="E119" s="1199"/>
      <c r="F119" s="1199"/>
      <c r="G119" s="1200"/>
      <c r="H119" s="714">
        <v>318</v>
      </c>
    </row>
    <row r="120" spans="2:8" x14ac:dyDescent="0.3">
      <c r="B120" s="588" t="s">
        <v>1560</v>
      </c>
      <c r="C120" s="1198" t="s">
        <v>1561</v>
      </c>
      <c r="D120" s="1199"/>
      <c r="E120" s="1199"/>
      <c r="F120" s="1199"/>
      <c r="G120" s="1200"/>
      <c r="H120" s="714">
        <v>318</v>
      </c>
    </row>
    <row r="121" spans="2:8" x14ac:dyDescent="0.3">
      <c r="B121" s="588" t="s">
        <v>1562</v>
      </c>
      <c r="C121" s="1198" t="s">
        <v>1563</v>
      </c>
      <c r="D121" s="1199"/>
      <c r="E121" s="1199"/>
      <c r="F121" s="1199"/>
      <c r="G121" s="1200"/>
      <c r="H121" s="714">
        <v>318</v>
      </c>
    </row>
    <row r="122" spans="2:8" x14ac:dyDescent="0.3">
      <c r="B122" s="588" t="s">
        <v>1555</v>
      </c>
      <c r="C122" s="1198" t="s">
        <v>1556</v>
      </c>
      <c r="D122" s="1199"/>
      <c r="E122" s="1199"/>
      <c r="F122" s="1199"/>
      <c r="G122" s="1200"/>
      <c r="H122" s="714">
        <v>318</v>
      </c>
    </row>
    <row r="123" spans="2:8" x14ac:dyDescent="0.3">
      <c r="B123" s="588" t="s">
        <v>1534</v>
      </c>
      <c r="C123" s="1198" t="s">
        <v>1535</v>
      </c>
      <c r="D123" s="1199"/>
      <c r="E123" s="1199"/>
      <c r="F123" s="1199"/>
      <c r="G123" s="1200"/>
      <c r="H123" s="714">
        <v>318</v>
      </c>
    </row>
    <row r="124" spans="2:8" x14ac:dyDescent="0.3">
      <c r="B124" s="588" t="s">
        <v>1564</v>
      </c>
      <c r="C124" s="1198" t="s">
        <v>1565</v>
      </c>
      <c r="D124" s="1199"/>
      <c r="E124" s="1199"/>
      <c r="F124" s="1199"/>
      <c r="G124" s="1200"/>
      <c r="H124" s="714">
        <v>318</v>
      </c>
    </row>
    <row r="125" spans="2:8" x14ac:dyDescent="0.3">
      <c r="B125" s="588" t="s">
        <v>1566</v>
      </c>
      <c r="C125" s="1198" t="s">
        <v>1567</v>
      </c>
      <c r="D125" s="1199"/>
      <c r="E125" s="1199"/>
      <c r="F125" s="1199"/>
      <c r="G125" s="1200"/>
      <c r="H125" s="714">
        <v>318</v>
      </c>
    </row>
    <row r="126" spans="2:8" x14ac:dyDescent="0.3">
      <c r="B126" s="588" t="s">
        <v>1569</v>
      </c>
      <c r="C126" s="1198" t="s">
        <v>1403</v>
      </c>
      <c r="D126" s="1199"/>
      <c r="E126" s="1199"/>
      <c r="F126" s="1199"/>
      <c r="G126" s="1200"/>
      <c r="H126" s="714">
        <v>318</v>
      </c>
    </row>
    <row r="127" spans="2:8" x14ac:dyDescent="0.3">
      <c r="B127" s="588" t="s">
        <v>1570</v>
      </c>
      <c r="C127" s="1198" t="s">
        <v>1405</v>
      </c>
      <c r="D127" s="1199"/>
      <c r="E127" s="1199"/>
      <c r="F127" s="1199"/>
      <c r="G127" s="1200"/>
      <c r="H127" s="714">
        <v>318</v>
      </c>
    </row>
    <row r="128" spans="2:8" x14ac:dyDescent="0.3">
      <c r="B128" s="588" t="s">
        <v>1568</v>
      </c>
      <c r="C128" s="1198" t="s">
        <v>1401</v>
      </c>
      <c r="D128" s="1199"/>
      <c r="E128" s="1199"/>
      <c r="F128" s="1199"/>
      <c r="G128" s="1200"/>
      <c r="H128" s="714">
        <v>318</v>
      </c>
    </row>
    <row r="129" spans="2:8" x14ac:dyDescent="0.3">
      <c r="B129" s="588" t="s">
        <v>1532</v>
      </c>
      <c r="C129" s="1198" t="s">
        <v>1533</v>
      </c>
      <c r="D129" s="1199"/>
      <c r="E129" s="1199"/>
      <c r="F129" s="1199"/>
      <c r="G129" s="1200"/>
      <c r="H129" s="714">
        <v>318</v>
      </c>
    </row>
    <row r="130" spans="2:8" x14ac:dyDescent="0.3">
      <c r="B130" s="588" t="s">
        <v>1573</v>
      </c>
      <c r="C130" s="1198" t="s">
        <v>1574</v>
      </c>
      <c r="D130" s="1199"/>
      <c r="E130" s="1199"/>
      <c r="F130" s="1199"/>
      <c r="G130" s="1200"/>
      <c r="H130" s="714">
        <v>318</v>
      </c>
    </row>
    <row r="131" spans="2:8" x14ac:dyDescent="0.3">
      <c r="B131" s="588" t="s">
        <v>1571</v>
      </c>
      <c r="C131" s="1198" t="s">
        <v>1572</v>
      </c>
      <c r="D131" s="1199"/>
      <c r="E131" s="1199"/>
      <c r="F131" s="1199"/>
      <c r="G131" s="1200"/>
      <c r="H131" s="714">
        <v>318</v>
      </c>
    </row>
    <row r="132" spans="2:8" x14ac:dyDescent="0.3">
      <c r="B132" s="588" t="s">
        <v>1575</v>
      </c>
      <c r="C132" s="1198" t="s">
        <v>1413</v>
      </c>
      <c r="D132" s="1199"/>
      <c r="E132" s="1199"/>
      <c r="F132" s="1199"/>
      <c r="G132" s="1200"/>
      <c r="H132" s="714">
        <v>318</v>
      </c>
    </row>
    <row r="133" spans="2:8" x14ac:dyDescent="0.3">
      <c r="B133" s="588" t="s">
        <v>1576</v>
      </c>
      <c r="C133" s="1198" t="s">
        <v>1577</v>
      </c>
      <c r="D133" s="1199"/>
      <c r="E133" s="1199"/>
      <c r="F133" s="1199"/>
      <c r="G133" s="1200"/>
      <c r="H133" s="714">
        <v>318</v>
      </c>
    </row>
    <row r="134" spans="2:8" x14ac:dyDescent="0.3">
      <c r="B134" s="588" t="s">
        <v>1580</v>
      </c>
      <c r="C134" s="1198" t="s">
        <v>1581</v>
      </c>
      <c r="D134" s="1199"/>
      <c r="E134" s="1199"/>
      <c r="F134" s="1199"/>
      <c r="G134" s="1200"/>
      <c r="H134" s="714">
        <v>318</v>
      </c>
    </row>
    <row r="135" spans="2:8" x14ac:dyDescent="0.3">
      <c r="B135" s="588" t="s">
        <v>1578</v>
      </c>
      <c r="C135" s="1198" t="s">
        <v>1579</v>
      </c>
      <c r="D135" s="1199"/>
      <c r="E135" s="1199"/>
      <c r="F135" s="1199"/>
      <c r="G135" s="1200"/>
      <c r="H135" s="714">
        <v>318</v>
      </c>
    </row>
    <row r="136" spans="2:8" x14ac:dyDescent="0.3">
      <c r="B136" s="588" t="s">
        <v>1538</v>
      </c>
      <c r="C136" s="1198" t="s">
        <v>1539</v>
      </c>
      <c r="D136" s="1199"/>
      <c r="E136" s="1199"/>
      <c r="F136" s="1199"/>
      <c r="G136" s="1200"/>
      <c r="H136" s="714">
        <v>318</v>
      </c>
    </row>
    <row r="137" spans="2:8" x14ac:dyDescent="0.3">
      <c r="B137" s="588" t="s">
        <v>1582</v>
      </c>
      <c r="C137" s="1198" t="s">
        <v>1423</v>
      </c>
      <c r="D137" s="1199"/>
      <c r="E137" s="1199"/>
      <c r="F137" s="1199"/>
      <c r="G137" s="1200"/>
      <c r="H137" s="714">
        <v>318</v>
      </c>
    </row>
    <row r="138" spans="2:8" x14ac:dyDescent="0.3">
      <c r="B138" s="588" t="s">
        <v>1583</v>
      </c>
      <c r="C138" s="1198" t="s">
        <v>1584</v>
      </c>
      <c r="D138" s="1199"/>
      <c r="E138" s="1199"/>
      <c r="F138" s="1199"/>
      <c r="G138" s="1200"/>
      <c r="H138" s="714">
        <v>318</v>
      </c>
    </row>
    <row r="139" spans="2:8" x14ac:dyDescent="0.3">
      <c r="B139" s="588" t="s">
        <v>1540</v>
      </c>
      <c r="C139" s="1198" t="s">
        <v>1541</v>
      </c>
      <c r="D139" s="1199"/>
      <c r="E139" s="1199"/>
      <c r="F139" s="1199"/>
      <c r="G139" s="1200"/>
      <c r="H139" s="714">
        <v>318</v>
      </c>
    </row>
    <row r="140" spans="2:8" x14ac:dyDescent="0.3">
      <c r="B140" s="588" t="s">
        <v>1585</v>
      </c>
      <c r="C140" s="1198" t="s">
        <v>1586</v>
      </c>
      <c r="D140" s="1199"/>
      <c r="E140" s="1199"/>
      <c r="F140" s="1199"/>
      <c r="G140" s="1200"/>
      <c r="H140" s="714">
        <v>318</v>
      </c>
    </row>
    <row r="141" spans="2:8" x14ac:dyDescent="0.3">
      <c r="B141" s="588" t="s">
        <v>1354</v>
      </c>
      <c r="C141" s="1198" t="s">
        <v>1355</v>
      </c>
      <c r="D141" s="1199"/>
      <c r="E141" s="1199"/>
      <c r="F141" s="1199"/>
      <c r="G141" s="1200"/>
      <c r="H141" s="714">
        <v>465</v>
      </c>
    </row>
    <row r="142" spans="2:8" x14ac:dyDescent="0.3">
      <c r="B142" s="588" t="s">
        <v>1356</v>
      </c>
      <c r="C142" s="1198" t="s">
        <v>1357</v>
      </c>
      <c r="D142" s="1199"/>
      <c r="E142" s="1199"/>
      <c r="F142" s="1199"/>
      <c r="G142" s="1200"/>
      <c r="H142" s="714">
        <v>465</v>
      </c>
    </row>
    <row r="143" spans="2:8" x14ac:dyDescent="0.3">
      <c r="B143" s="588" t="s">
        <v>1356</v>
      </c>
      <c r="C143" s="1198" t="s">
        <v>1467</v>
      </c>
      <c r="D143" s="1199"/>
      <c r="E143" s="1199"/>
      <c r="F143" s="1199"/>
      <c r="G143" s="1200"/>
      <c r="H143" s="714">
        <v>465</v>
      </c>
    </row>
    <row r="144" spans="2:8" x14ac:dyDescent="0.3">
      <c r="B144" s="588" t="s">
        <v>1472</v>
      </c>
      <c r="C144" s="1198" t="s">
        <v>1473</v>
      </c>
      <c r="D144" s="1199"/>
      <c r="E144" s="1199"/>
      <c r="F144" s="1199"/>
      <c r="G144" s="1200"/>
      <c r="H144" s="714">
        <v>665</v>
      </c>
    </row>
    <row r="145" spans="2:8" x14ac:dyDescent="0.3">
      <c r="B145" s="588" t="s">
        <v>1474</v>
      </c>
      <c r="C145" s="1198" t="s">
        <v>1475</v>
      </c>
      <c r="D145" s="1199"/>
      <c r="E145" s="1199"/>
      <c r="F145" s="1199"/>
      <c r="G145" s="1200"/>
      <c r="H145" s="714">
        <v>665</v>
      </c>
    </row>
    <row r="146" spans="2:8" x14ac:dyDescent="0.3">
      <c r="B146" s="588" t="s">
        <v>1478</v>
      </c>
      <c r="C146" s="1198" t="s">
        <v>1479</v>
      </c>
      <c r="D146" s="1199"/>
      <c r="E146" s="1199"/>
      <c r="F146" s="1199"/>
      <c r="G146" s="1200"/>
      <c r="H146" s="714">
        <v>533</v>
      </c>
    </row>
    <row r="147" spans="2:8" x14ac:dyDescent="0.3">
      <c r="B147" s="588" t="s">
        <v>1482</v>
      </c>
      <c r="C147" s="1198" t="s">
        <v>1483</v>
      </c>
      <c r="D147" s="1199"/>
      <c r="E147" s="1199"/>
      <c r="F147" s="1199"/>
      <c r="G147" s="1200"/>
      <c r="H147" s="714">
        <v>824</v>
      </c>
    </row>
    <row r="148" spans="2:8" x14ac:dyDescent="0.3">
      <c r="B148" s="588" t="s">
        <v>1370</v>
      </c>
      <c r="C148" s="1198" t="s">
        <v>1371</v>
      </c>
      <c r="D148" s="1199"/>
      <c r="E148" s="1199"/>
      <c r="F148" s="1199"/>
      <c r="G148" s="1200"/>
      <c r="H148" s="714">
        <v>355</v>
      </c>
    </row>
    <row r="149" spans="2:8" x14ac:dyDescent="0.3">
      <c r="B149" s="588" t="s">
        <v>1370</v>
      </c>
      <c r="C149" s="1198" t="s">
        <v>1587</v>
      </c>
      <c r="D149" s="1199"/>
      <c r="E149" s="1199"/>
      <c r="F149" s="1199"/>
      <c r="G149" s="1200"/>
      <c r="H149" s="714">
        <v>355</v>
      </c>
    </row>
    <row r="150" spans="2:8" x14ac:dyDescent="0.3">
      <c r="B150" s="588" t="s">
        <v>1406</v>
      </c>
      <c r="C150" s="1198" t="s">
        <v>1407</v>
      </c>
      <c r="D150" s="1199"/>
      <c r="E150" s="1199"/>
      <c r="F150" s="1199"/>
      <c r="G150" s="1200"/>
      <c r="H150" s="714">
        <v>375</v>
      </c>
    </row>
    <row r="151" spans="2:8" x14ac:dyDescent="0.3">
      <c r="B151" s="588" t="s">
        <v>1406</v>
      </c>
      <c r="C151" s="1198" t="s">
        <v>1589</v>
      </c>
      <c r="D151" s="1199"/>
      <c r="E151" s="1199"/>
      <c r="F151" s="1199"/>
      <c r="G151" s="1200"/>
      <c r="H151" s="714">
        <v>375</v>
      </c>
    </row>
    <row r="152" spans="2:8" x14ac:dyDescent="0.3">
      <c r="B152" s="588" t="s">
        <v>1366</v>
      </c>
      <c r="C152" s="1198" t="s">
        <v>1367</v>
      </c>
      <c r="D152" s="1199"/>
      <c r="E152" s="1199"/>
      <c r="F152" s="1199"/>
      <c r="G152" s="1200"/>
      <c r="H152" s="714">
        <v>355</v>
      </c>
    </row>
    <row r="153" spans="2:8" x14ac:dyDescent="0.3">
      <c r="B153" s="588" t="s">
        <v>1382</v>
      </c>
      <c r="C153" s="1198" t="s">
        <v>1383</v>
      </c>
      <c r="D153" s="1199"/>
      <c r="E153" s="1199"/>
      <c r="F153" s="1199"/>
      <c r="G153" s="1200"/>
      <c r="H153" s="714">
        <v>355</v>
      </c>
    </row>
    <row r="154" spans="2:8" x14ac:dyDescent="0.3">
      <c r="B154" s="588" t="s">
        <v>1372</v>
      </c>
      <c r="C154" s="1198" t="s">
        <v>1373</v>
      </c>
      <c r="D154" s="1199"/>
      <c r="E154" s="1199"/>
      <c r="F154" s="1199"/>
      <c r="G154" s="1200"/>
      <c r="H154" s="714">
        <v>355</v>
      </c>
    </row>
    <row r="155" spans="2:8" x14ac:dyDescent="0.3">
      <c r="B155" s="588" t="s">
        <v>1372</v>
      </c>
      <c r="C155" s="1198" t="s">
        <v>1588</v>
      </c>
      <c r="D155" s="1199"/>
      <c r="E155" s="1199"/>
      <c r="F155" s="1199"/>
      <c r="G155" s="1200"/>
      <c r="H155" s="714">
        <v>355</v>
      </c>
    </row>
    <row r="156" spans="2:8" x14ac:dyDescent="0.3">
      <c r="B156" s="588" t="s">
        <v>1368</v>
      </c>
      <c r="C156" s="1198" t="s">
        <v>1369</v>
      </c>
      <c r="D156" s="1199"/>
      <c r="E156" s="1199"/>
      <c r="F156" s="1199"/>
      <c r="G156" s="1200"/>
      <c r="H156" s="714">
        <v>355</v>
      </c>
    </row>
    <row r="157" spans="2:8" x14ac:dyDescent="0.3">
      <c r="B157" s="588" t="s">
        <v>1426</v>
      </c>
      <c r="C157" s="1198" t="s">
        <v>1427</v>
      </c>
      <c r="D157" s="1199"/>
      <c r="E157" s="1199"/>
      <c r="F157" s="1199"/>
      <c r="G157" s="1200"/>
      <c r="H157" s="714">
        <v>355</v>
      </c>
    </row>
    <row r="158" spans="2:8" x14ac:dyDescent="0.3">
      <c r="B158" s="588" t="s">
        <v>1360</v>
      </c>
      <c r="C158" s="1198" t="s">
        <v>1361</v>
      </c>
      <c r="D158" s="1199"/>
      <c r="E158" s="1199"/>
      <c r="F158" s="1199"/>
      <c r="G158" s="1200"/>
      <c r="H158" s="714">
        <v>355</v>
      </c>
    </row>
    <row r="159" spans="2:8" x14ac:dyDescent="0.3">
      <c r="B159" s="588" t="s">
        <v>1360</v>
      </c>
      <c r="C159" s="1198" t="s">
        <v>1363</v>
      </c>
      <c r="D159" s="1199"/>
      <c r="E159" s="1199"/>
      <c r="F159" s="1199"/>
      <c r="G159" s="1200"/>
      <c r="H159" s="714">
        <v>355</v>
      </c>
    </row>
    <row r="160" spans="2:8" x14ac:dyDescent="0.3">
      <c r="B160" s="588" t="s">
        <v>1374</v>
      </c>
      <c r="C160" s="1198" t="s">
        <v>1375</v>
      </c>
      <c r="D160" s="1199"/>
      <c r="E160" s="1199"/>
      <c r="F160" s="1199"/>
      <c r="G160" s="1200"/>
      <c r="H160" s="714">
        <v>355</v>
      </c>
    </row>
    <row r="161" spans="2:8" x14ac:dyDescent="0.3">
      <c r="B161" s="588" t="s">
        <v>1376</v>
      </c>
      <c r="C161" s="1198" t="s">
        <v>1377</v>
      </c>
      <c r="D161" s="1199"/>
      <c r="E161" s="1199"/>
      <c r="F161" s="1199"/>
      <c r="G161" s="1200"/>
      <c r="H161" s="714">
        <v>355</v>
      </c>
    </row>
    <row r="162" spans="2:8" x14ac:dyDescent="0.3">
      <c r="B162" s="588" t="s">
        <v>1378</v>
      </c>
      <c r="C162" s="1198" t="s">
        <v>1379</v>
      </c>
      <c r="D162" s="1199"/>
      <c r="E162" s="1199"/>
      <c r="F162" s="1199"/>
      <c r="G162" s="1200"/>
      <c r="H162" s="714">
        <v>355</v>
      </c>
    </row>
    <row r="163" spans="2:8" x14ac:dyDescent="0.3">
      <c r="B163" s="588" t="s">
        <v>1386</v>
      </c>
      <c r="C163" s="1198" t="s">
        <v>1387</v>
      </c>
      <c r="D163" s="1199"/>
      <c r="E163" s="1199"/>
      <c r="F163" s="1199"/>
      <c r="G163" s="1200"/>
      <c r="H163" s="714">
        <v>355</v>
      </c>
    </row>
    <row r="164" spans="2:8" x14ac:dyDescent="0.3">
      <c r="B164" s="588" t="s">
        <v>1388</v>
      </c>
      <c r="C164" s="1198" t="s">
        <v>1389</v>
      </c>
      <c r="D164" s="1199"/>
      <c r="E164" s="1199"/>
      <c r="F164" s="1199"/>
      <c r="G164" s="1200"/>
      <c r="H164" s="714">
        <v>355</v>
      </c>
    </row>
    <row r="165" spans="2:8" x14ac:dyDescent="0.3">
      <c r="B165" s="588" t="s">
        <v>1380</v>
      </c>
      <c r="C165" s="1198" t="s">
        <v>1381</v>
      </c>
      <c r="D165" s="1199"/>
      <c r="E165" s="1199"/>
      <c r="F165" s="1199"/>
      <c r="G165" s="1200"/>
      <c r="H165" s="714">
        <v>355</v>
      </c>
    </row>
    <row r="166" spans="2:8" x14ac:dyDescent="0.3">
      <c r="B166" s="588" t="s">
        <v>1392</v>
      </c>
      <c r="C166" s="1198" t="s">
        <v>1393</v>
      </c>
      <c r="D166" s="1199"/>
      <c r="E166" s="1199"/>
      <c r="F166" s="1199"/>
      <c r="G166" s="1200"/>
      <c r="H166" s="714">
        <v>355</v>
      </c>
    </row>
    <row r="167" spans="2:8" x14ac:dyDescent="0.3">
      <c r="B167" s="588" t="s">
        <v>1394</v>
      </c>
      <c r="C167" s="1198" t="s">
        <v>1395</v>
      </c>
      <c r="D167" s="1199"/>
      <c r="E167" s="1199"/>
      <c r="F167" s="1199"/>
      <c r="G167" s="1200"/>
      <c r="H167" s="714">
        <v>355</v>
      </c>
    </row>
    <row r="168" spans="2:8" x14ac:dyDescent="0.3">
      <c r="B168" s="588" t="s">
        <v>1384</v>
      </c>
      <c r="C168" s="1198" t="s">
        <v>1385</v>
      </c>
      <c r="D168" s="1199"/>
      <c r="E168" s="1199"/>
      <c r="F168" s="1199"/>
      <c r="G168" s="1200"/>
      <c r="H168" s="714">
        <v>355</v>
      </c>
    </row>
    <row r="169" spans="2:8" x14ac:dyDescent="0.3">
      <c r="B169" s="588" t="s">
        <v>1358</v>
      </c>
      <c r="C169" s="1198" t="s">
        <v>1359</v>
      </c>
      <c r="D169" s="1199"/>
      <c r="E169" s="1199"/>
      <c r="F169" s="1199"/>
      <c r="G169" s="1200"/>
      <c r="H169" s="714">
        <v>355</v>
      </c>
    </row>
    <row r="170" spans="2:8" x14ac:dyDescent="0.3">
      <c r="B170" s="588" t="s">
        <v>1396</v>
      </c>
      <c r="C170" s="1198" t="s">
        <v>1397</v>
      </c>
      <c r="D170" s="1199"/>
      <c r="E170" s="1199"/>
      <c r="F170" s="1199"/>
      <c r="G170" s="1200"/>
      <c r="H170" s="714">
        <v>355</v>
      </c>
    </row>
    <row r="171" spans="2:8" x14ac:dyDescent="0.3">
      <c r="B171" s="588" t="s">
        <v>1398</v>
      </c>
      <c r="C171" s="1198" t="s">
        <v>1399</v>
      </c>
      <c r="D171" s="1199"/>
      <c r="E171" s="1199"/>
      <c r="F171" s="1199"/>
      <c r="G171" s="1200"/>
      <c r="H171" s="714">
        <v>355</v>
      </c>
    </row>
    <row r="172" spans="2:8" x14ac:dyDescent="0.3">
      <c r="B172" s="588" t="s">
        <v>1402</v>
      </c>
      <c r="C172" s="1198" t="s">
        <v>1403</v>
      </c>
      <c r="D172" s="1199"/>
      <c r="E172" s="1199"/>
      <c r="F172" s="1199"/>
      <c r="G172" s="1200"/>
      <c r="H172" s="714">
        <v>355</v>
      </c>
    </row>
    <row r="173" spans="2:8" x14ac:dyDescent="0.3">
      <c r="B173" s="588" t="s">
        <v>1404</v>
      </c>
      <c r="C173" s="1198" t="s">
        <v>1405</v>
      </c>
      <c r="D173" s="1199"/>
      <c r="E173" s="1199"/>
      <c r="F173" s="1199"/>
      <c r="G173" s="1200"/>
      <c r="H173" s="714">
        <v>355</v>
      </c>
    </row>
    <row r="174" spans="2:8" x14ac:dyDescent="0.3">
      <c r="B174" s="588" t="s">
        <v>1400</v>
      </c>
      <c r="C174" s="1198" t="s">
        <v>1401</v>
      </c>
      <c r="D174" s="1199"/>
      <c r="E174" s="1199"/>
      <c r="F174" s="1199"/>
      <c r="G174" s="1200"/>
      <c r="H174" s="714">
        <v>355</v>
      </c>
    </row>
    <row r="175" spans="2:8" x14ac:dyDescent="0.3">
      <c r="B175" s="588" t="s">
        <v>1349</v>
      </c>
      <c r="C175" s="1198" t="s">
        <v>1350</v>
      </c>
      <c r="D175" s="1199"/>
      <c r="E175" s="1199"/>
      <c r="F175" s="1199"/>
      <c r="G175" s="1200"/>
      <c r="H175" s="714">
        <v>355</v>
      </c>
    </row>
    <row r="176" spans="2:8" x14ac:dyDescent="0.3">
      <c r="B176" s="588" t="s">
        <v>1349</v>
      </c>
      <c r="C176" s="1198" t="s">
        <v>1350</v>
      </c>
      <c r="D176" s="1199"/>
      <c r="E176" s="1199"/>
      <c r="F176" s="1199"/>
      <c r="G176" s="1200"/>
      <c r="H176" s="714">
        <v>355</v>
      </c>
    </row>
    <row r="177" spans="2:8" x14ac:dyDescent="0.3">
      <c r="B177" s="588" t="s">
        <v>1410</v>
      </c>
      <c r="C177" s="1198" t="s">
        <v>1411</v>
      </c>
      <c r="D177" s="1199"/>
      <c r="E177" s="1199"/>
      <c r="F177" s="1199"/>
      <c r="G177" s="1200"/>
      <c r="H177" s="714">
        <v>355</v>
      </c>
    </row>
    <row r="178" spans="2:8" x14ac:dyDescent="0.3">
      <c r="B178" s="588" t="s">
        <v>1408</v>
      </c>
      <c r="C178" s="1198" t="s">
        <v>1409</v>
      </c>
      <c r="D178" s="1199"/>
      <c r="E178" s="1199"/>
      <c r="F178" s="1199"/>
      <c r="G178" s="1200"/>
      <c r="H178" s="714">
        <v>355</v>
      </c>
    </row>
    <row r="179" spans="2:8" x14ac:dyDescent="0.3">
      <c r="B179" s="588" t="s">
        <v>1412</v>
      </c>
      <c r="C179" s="1198" t="s">
        <v>1413</v>
      </c>
      <c r="D179" s="1199"/>
      <c r="E179" s="1199"/>
      <c r="F179" s="1199"/>
      <c r="G179" s="1200"/>
      <c r="H179" s="714">
        <v>355</v>
      </c>
    </row>
    <row r="180" spans="2:8" x14ac:dyDescent="0.3">
      <c r="B180" s="588" t="s">
        <v>1390</v>
      </c>
      <c r="C180" s="1198" t="s">
        <v>1391</v>
      </c>
      <c r="D180" s="1199"/>
      <c r="E180" s="1199"/>
      <c r="F180" s="1199"/>
      <c r="G180" s="1200"/>
      <c r="H180" s="714">
        <v>355</v>
      </c>
    </row>
    <row r="181" spans="2:8" x14ac:dyDescent="0.3">
      <c r="B181" s="588" t="s">
        <v>1414</v>
      </c>
      <c r="C181" s="1198" t="s">
        <v>1415</v>
      </c>
      <c r="D181" s="1199"/>
      <c r="E181" s="1199"/>
      <c r="F181" s="1199"/>
      <c r="G181" s="1200"/>
      <c r="H181" s="714">
        <v>355</v>
      </c>
    </row>
    <row r="182" spans="2:8" x14ac:dyDescent="0.3">
      <c r="B182" s="588" t="s">
        <v>1418</v>
      </c>
      <c r="C182" s="1198" t="s">
        <v>1419</v>
      </c>
      <c r="D182" s="1199"/>
      <c r="E182" s="1199"/>
      <c r="F182" s="1199"/>
      <c r="G182" s="1200"/>
      <c r="H182" s="714">
        <v>355</v>
      </c>
    </row>
    <row r="183" spans="2:8" x14ac:dyDescent="0.3">
      <c r="B183" s="588" t="s">
        <v>1416</v>
      </c>
      <c r="C183" s="1198" t="s">
        <v>1417</v>
      </c>
      <c r="D183" s="1199"/>
      <c r="E183" s="1199"/>
      <c r="F183" s="1199"/>
      <c r="G183" s="1200"/>
      <c r="H183" s="714">
        <v>355</v>
      </c>
    </row>
    <row r="184" spans="2:8" x14ac:dyDescent="0.3">
      <c r="B184" s="588" t="s">
        <v>1362</v>
      </c>
      <c r="C184" s="1198" t="s">
        <v>1363</v>
      </c>
      <c r="D184" s="1199"/>
      <c r="E184" s="1199"/>
      <c r="F184" s="1199"/>
      <c r="G184" s="1200"/>
      <c r="H184" s="714">
        <v>355</v>
      </c>
    </row>
    <row r="185" spans="2:8" x14ac:dyDescent="0.3">
      <c r="B185" s="588" t="s">
        <v>1362</v>
      </c>
      <c r="C185" s="1198" t="s">
        <v>1431</v>
      </c>
      <c r="D185" s="1199"/>
      <c r="E185" s="1199"/>
      <c r="F185" s="1199"/>
      <c r="G185" s="1200"/>
      <c r="H185" s="714">
        <v>355</v>
      </c>
    </row>
    <row r="186" spans="2:8" x14ac:dyDescent="0.3">
      <c r="B186" s="588" t="s">
        <v>1420</v>
      </c>
      <c r="C186" s="1198" t="s">
        <v>1421</v>
      </c>
      <c r="D186" s="1199"/>
      <c r="E186" s="1199"/>
      <c r="F186" s="1199"/>
      <c r="G186" s="1200"/>
      <c r="H186" s="714">
        <v>355</v>
      </c>
    </row>
    <row r="187" spans="2:8" x14ac:dyDescent="0.3">
      <c r="B187" s="588" t="s">
        <v>1420</v>
      </c>
      <c r="C187" s="1198" t="s">
        <v>1590</v>
      </c>
      <c r="D187" s="1199"/>
      <c r="E187" s="1199"/>
      <c r="F187" s="1199"/>
      <c r="G187" s="1200"/>
      <c r="H187" s="714">
        <v>355</v>
      </c>
    </row>
    <row r="188" spans="2:8" x14ac:dyDescent="0.3">
      <c r="B188" s="588" t="s">
        <v>1422</v>
      </c>
      <c r="C188" s="1198" t="s">
        <v>1423</v>
      </c>
      <c r="D188" s="1199"/>
      <c r="E188" s="1199"/>
      <c r="F188" s="1199"/>
      <c r="G188" s="1200"/>
      <c r="H188" s="714">
        <v>355</v>
      </c>
    </row>
    <row r="189" spans="2:8" x14ac:dyDescent="0.3">
      <c r="B189" s="588" t="s">
        <v>1424</v>
      </c>
      <c r="C189" s="1198" t="s">
        <v>1425</v>
      </c>
      <c r="D189" s="1199"/>
      <c r="E189" s="1199"/>
      <c r="F189" s="1199"/>
      <c r="G189" s="1200"/>
      <c r="H189" s="714">
        <v>355</v>
      </c>
    </row>
    <row r="190" spans="2:8" x14ac:dyDescent="0.3">
      <c r="B190" s="588" t="s">
        <v>1364</v>
      </c>
      <c r="C190" s="1198" t="s">
        <v>1365</v>
      </c>
      <c r="D190" s="1199"/>
      <c r="E190" s="1199"/>
      <c r="F190" s="1199"/>
      <c r="G190" s="1200"/>
      <c r="H190" s="714">
        <v>355</v>
      </c>
    </row>
    <row r="191" spans="2:8" x14ac:dyDescent="0.3">
      <c r="B191" s="588" t="s">
        <v>1428</v>
      </c>
      <c r="C191" s="1198" t="s">
        <v>1429</v>
      </c>
      <c r="D191" s="1199"/>
      <c r="E191" s="1199"/>
      <c r="F191" s="1199"/>
      <c r="G191" s="1200"/>
      <c r="H191" s="714">
        <v>355</v>
      </c>
    </row>
    <row r="192" spans="2:8" x14ac:dyDescent="0.3">
      <c r="B192" s="588" t="s">
        <v>1470</v>
      </c>
      <c r="C192" s="1198" t="s">
        <v>1471</v>
      </c>
      <c r="D192" s="1199"/>
      <c r="E192" s="1199"/>
      <c r="F192" s="1199"/>
      <c r="G192" s="1200"/>
      <c r="H192" s="714">
        <v>665</v>
      </c>
    </row>
    <row r="193" spans="2:8" x14ac:dyDescent="0.3">
      <c r="B193" s="588" t="s">
        <v>1494</v>
      </c>
      <c r="C193" s="1198" t="s">
        <v>1495</v>
      </c>
      <c r="D193" s="1199"/>
      <c r="E193" s="1199"/>
      <c r="F193" s="1199"/>
      <c r="G193" s="1200"/>
      <c r="H193" s="714">
        <v>799</v>
      </c>
    </row>
    <row r="194" spans="2:8" x14ac:dyDescent="0.3">
      <c r="B194" s="588" t="s">
        <v>1494</v>
      </c>
      <c r="C194" s="1198" t="s">
        <v>1594</v>
      </c>
      <c r="D194" s="1199"/>
      <c r="E194" s="1199"/>
      <c r="F194" s="1199"/>
      <c r="G194" s="1200"/>
      <c r="H194" s="714">
        <v>799</v>
      </c>
    </row>
    <row r="195" spans="2:8" x14ac:dyDescent="0.3">
      <c r="B195" s="588" t="s">
        <v>1494</v>
      </c>
      <c r="C195" s="1198" t="s">
        <v>1596</v>
      </c>
      <c r="D195" s="1199"/>
      <c r="E195" s="1199"/>
      <c r="F195" s="1199"/>
      <c r="G195" s="1200"/>
      <c r="H195" s="714">
        <v>799</v>
      </c>
    </row>
    <row r="196" spans="2:8" x14ac:dyDescent="0.3">
      <c r="B196" s="588" t="s">
        <v>1500</v>
      </c>
      <c r="C196" s="1198" t="s">
        <v>1501</v>
      </c>
      <c r="D196" s="1199"/>
      <c r="E196" s="1199"/>
      <c r="F196" s="1199"/>
      <c r="G196" s="1200"/>
      <c r="H196" s="714">
        <v>799</v>
      </c>
    </row>
    <row r="197" spans="2:8" x14ac:dyDescent="0.3">
      <c r="B197" s="588" t="s">
        <v>1468</v>
      </c>
      <c r="C197" s="1198" t="s">
        <v>1469</v>
      </c>
      <c r="D197" s="1199"/>
      <c r="E197" s="1199"/>
      <c r="F197" s="1199"/>
      <c r="G197" s="1200"/>
      <c r="H197" s="714">
        <v>465</v>
      </c>
    </row>
    <row r="198" spans="2:8" x14ac:dyDescent="0.3">
      <c r="B198" s="588" t="s">
        <v>1351</v>
      </c>
      <c r="C198" s="1198" t="s">
        <v>1350</v>
      </c>
      <c r="D198" s="1199"/>
      <c r="E198" s="1199"/>
      <c r="F198" s="1199"/>
      <c r="G198" s="1200"/>
      <c r="H198" s="714">
        <v>799</v>
      </c>
    </row>
    <row r="199" spans="2:8" x14ac:dyDescent="0.3">
      <c r="B199" s="588" t="s">
        <v>1351</v>
      </c>
      <c r="C199" s="1198" t="s">
        <v>1350</v>
      </c>
      <c r="D199" s="1199"/>
      <c r="E199" s="1199"/>
      <c r="F199" s="1199"/>
      <c r="G199" s="1200"/>
      <c r="H199" s="714">
        <v>799</v>
      </c>
    </row>
    <row r="200" spans="2:8" x14ac:dyDescent="0.3">
      <c r="B200" s="588" t="s">
        <v>1502</v>
      </c>
      <c r="C200" s="1198" t="s">
        <v>1503</v>
      </c>
      <c r="D200" s="1199"/>
      <c r="E200" s="1199"/>
      <c r="F200" s="1199"/>
      <c r="G200" s="1200"/>
      <c r="H200" s="714">
        <v>799</v>
      </c>
    </row>
    <row r="201" spans="2:8" x14ac:dyDescent="0.3">
      <c r="B201" s="588" t="s">
        <v>1352</v>
      </c>
      <c r="C201" s="1198" t="s">
        <v>1353</v>
      </c>
      <c r="D201" s="1199"/>
      <c r="E201" s="1199"/>
      <c r="F201" s="1199"/>
      <c r="G201" s="1200"/>
      <c r="H201" s="714">
        <v>465</v>
      </c>
    </row>
    <row r="202" spans="2:8" x14ac:dyDescent="0.3">
      <c r="B202" s="588" t="s">
        <v>1352</v>
      </c>
      <c r="C202" s="1198" t="s">
        <v>1466</v>
      </c>
      <c r="D202" s="1199"/>
      <c r="E202" s="1199"/>
      <c r="F202" s="1199"/>
      <c r="G202" s="1200"/>
      <c r="H202" s="714">
        <v>465</v>
      </c>
    </row>
    <row r="203" spans="2:8" x14ac:dyDescent="0.3">
      <c r="B203" s="588" t="s">
        <v>1496</v>
      </c>
      <c r="C203" s="1198" t="s">
        <v>1497</v>
      </c>
      <c r="D203" s="1199"/>
      <c r="E203" s="1199"/>
      <c r="F203" s="1199"/>
      <c r="G203" s="1200"/>
      <c r="H203" s="714">
        <v>799</v>
      </c>
    </row>
    <row r="204" spans="2:8" x14ac:dyDescent="0.3">
      <c r="B204" s="588" t="s">
        <v>1498</v>
      </c>
      <c r="C204" s="1198" t="s">
        <v>1499</v>
      </c>
      <c r="D204" s="1199"/>
      <c r="E204" s="1199"/>
      <c r="F204" s="1199"/>
      <c r="G204" s="1200"/>
      <c r="H204" s="714">
        <v>799</v>
      </c>
    </row>
    <row r="205" spans="2:8" x14ac:dyDescent="0.3">
      <c r="B205" s="588" t="s">
        <v>1444</v>
      </c>
      <c r="C205" s="1198" t="s">
        <v>1383</v>
      </c>
      <c r="D205" s="1199"/>
      <c r="E205" s="1199"/>
      <c r="F205" s="1199"/>
      <c r="G205" s="1200"/>
      <c r="H205" s="714">
        <v>799</v>
      </c>
    </row>
    <row r="206" spans="2:8" x14ac:dyDescent="0.3">
      <c r="B206" s="588" t="s">
        <v>1435</v>
      </c>
      <c r="C206" s="1198" t="s">
        <v>1436</v>
      </c>
      <c r="D206" s="1199"/>
      <c r="E206" s="1199"/>
      <c r="F206" s="1199"/>
      <c r="G206" s="1200"/>
      <c r="H206" s="714">
        <v>799</v>
      </c>
    </row>
    <row r="207" spans="2:8" x14ac:dyDescent="0.3">
      <c r="B207" s="588" t="s">
        <v>1437</v>
      </c>
      <c r="C207" s="1198" t="s">
        <v>1438</v>
      </c>
      <c r="D207" s="1199"/>
      <c r="E207" s="1199"/>
      <c r="F207" s="1199"/>
      <c r="G207" s="1200"/>
      <c r="H207" s="714">
        <v>799</v>
      </c>
    </row>
    <row r="208" spans="2:8" x14ac:dyDescent="0.3">
      <c r="B208" s="588" t="s">
        <v>1430</v>
      </c>
      <c r="C208" s="1198" t="s">
        <v>1431</v>
      </c>
      <c r="D208" s="1199"/>
      <c r="E208" s="1199"/>
      <c r="F208" s="1199"/>
      <c r="G208" s="1200"/>
      <c r="H208" s="714">
        <v>799</v>
      </c>
    </row>
    <row r="209" spans="2:8" x14ac:dyDescent="0.3">
      <c r="B209" s="588" t="s">
        <v>1439</v>
      </c>
      <c r="C209" s="1198" t="s">
        <v>1440</v>
      </c>
      <c r="D209" s="1199"/>
      <c r="E209" s="1199"/>
      <c r="F209" s="1199"/>
      <c r="G209" s="1200"/>
      <c r="H209" s="714">
        <v>799</v>
      </c>
    </row>
    <row r="210" spans="2:8" x14ac:dyDescent="0.3">
      <c r="B210" s="588" t="s">
        <v>1454</v>
      </c>
      <c r="C210" s="1198" t="s">
        <v>1455</v>
      </c>
      <c r="D210" s="1199"/>
      <c r="E210" s="1199"/>
      <c r="F210" s="1199"/>
      <c r="G210" s="1200"/>
      <c r="H210" s="714">
        <v>799</v>
      </c>
    </row>
    <row r="211" spans="2:8" x14ac:dyDescent="0.3">
      <c r="B211" s="588" t="s">
        <v>1441</v>
      </c>
      <c r="C211" s="1198" t="s">
        <v>1442</v>
      </c>
      <c r="D211" s="1199"/>
      <c r="E211" s="1199"/>
      <c r="F211" s="1199"/>
      <c r="G211" s="1200"/>
      <c r="H211" s="714">
        <v>799</v>
      </c>
    </row>
    <row r="212" spans="2:8" x14ac:dyDescent="0.3">
      <c r="B212" s="588" t="s">
        <v>1443</v>
      </c>
      <c r="C212" s="1198" t="s">
        <v>1381</v>
      </c>
      <c r="D212" s="1199"/>
      <c r="E212" s="1199"/>
      <c r="F212" s="1199"/>
      <c r="G212" s="1200"/>
      <c r="H212" s="714">
        <v>799</v>
      </c>
    </row>
    <row r="213" spans="2:8" x14ac:dyDescent="0.3">
      <c r="B213" s="588" t="s">
        <v>1446</v>
      </c>
      <c r="C213" s="1198" t="s">
        <v>1393</v>
      </c>
      <c r="D213" s="1199"/>
      <c r="E213" s="1199"/>
      <c r="F213" s="1199"/>
      <c r="G213" s="1200"/>
      <c r="H213" s="714">
        <v>799</v>
      </c>
    </row>
    <row r="214" spans="2:8" x14ac:dyDescent="0.3">
      <c r="B214" s="588" t="s">
        <v>1447</v>
      </c>
      <c r="C214" s="1198" t="s">
        <v>1395</v>
      </c>
      <c r="D214" s="1199"/>
      <c r="E214" s="1199"/>
      <c r="F214" s="1199"/>
      <c r="G214" s="1200"/>
      <c r="H214" s="714">
        <v>799</v>
      </c>
    </row>
    <row r="215" spans="2:8" x14ac:dyDescent="0.3">
      <c r="B215" s="588" t="s">
        <v>1445</v>
      </c>
      <c r="C215" s="1198" t="s">
        <v>1385</v>
      </c>
      <c r="D215" s="1199"/>
      <c r="E215" s="1199"/>
      <c r="F215" s="1199"/>
      <c r="G215" s="1200"/>
      <c r="H215" s="714">
        <v>799</v>
      </c>
    </row>
    <row r="216" spans="2:8" x14ac:dyDescent="0.3">
      <c r="B216" s="588" t="s">
        <v>1434</v>
      </c>
      <c r="C216" s="1198" t="s">
        <v>1359</v>
      </c>
      <c r="D216" s="1199"/>
      <c r="E216" s="1199"/>
      <c r="F216" s="1199"/>
      <c r="G216" s="1200"/>
      <c r="H216" s="714">
        <v>799</v>
      </c>
    </row>
    <row r="217" spans="2:8" x14ac:dyDescent="0.3">
      <c r="B217" s="588" t="s">
        <v>1448</v>
      </c>
      <c r="C217" s="1198" t="s">
        <v>1399</v>
      </c>
      <c r="D217" s="1199"/>
      <c r="E217" s="1199"/>
      <c r="F217" s="1199"/>
      <c r="G217" s="1200"/>
      <c r="H217" s="714">
        <v>799</v>
      </c>
    </row>
    <row r="218" spans="2:8" x14ac:dyDescent="0.3">
      <c r="B218" s="588" t="s">
        <v>1449</v>
      </c>
      <c r="C218" s="1198" t="s">
        <v>1450</v>
      </c>
      <c r="D218" s="1199"/>
      <c r="E218" s="1199"/>
      <c r="F218" s="1199"/>
      <c r="G218" s="1200"/>
      <c r="H218" s="714">
        <v>799</v>
      </c>
    </row>
    <row r="219" spans="2:8" x14ac:dyDescent="0.3">
      <c r="B219" s="588" t="s">
        <v>1451</v>
      </c>
      <c r="C219" s="1198" t="s">
        <v>1405</v>
      </c>
      <c r="D219" s="1199"/>
      <c r="E219" s="1199"/>
      <c r="F219" s="1199"/>
      <c r="G219" s="1200"/>
      <c r="H219" s="714">
        <v>799</v>
      </c>
    </row>
    <row r="220" spans="2:8" x14ac:dyDescent="0.3">
      <c r="B220" s="588" t="s">
        <v>1452</v>
      </c>
      <c r="C220" s="1198" t="s">
        <v>1415</v>
      </c>
      <c r="D220" s="1199"/>
      <c r="E220" s="1199"/>
      <c r="F220" s="1199"/>
      <c r="G220" s="1200"/>
      <c r="H220" s="714">
        <v>799</v>
      </c>
    </row>
    <row r="221" spans="2:8" x14ac:dyDescent="0.3">
      <c r="B221" s="588" t="s">
        <v>1453</v>
      </c>
      <c r="C221" s="1198" t="s">
        <v>1417</v>
      </c>
      <c r="D221" s="1199"/>
      <c r="E221" s="1199"/>
      <c r="F221" s="1199"/>
      <c r="G221" s="1200"/>
      <c r="H221" s="714">
        <v>799</v>
      </c>
    </row>
    <row r="222" spans="2:8" x14ac:dyDescent="0.3">
      <c r="B222" s="588" t="s">
        <v>1432</v>
      </c>
      <c r="C222" s="1198" t="s">
        <v>1433</v>
      </c>
      <c r="D222" s="1199"/>
      <c r="E222" s="1199"/>
      <c r="F222" s="1199"/>
      <c r="G222" s="1200"/>
      <c r="H222" s="714">
        <v>799</v>
      </c>
    </row>
    <row r="223" spans="2:8" x14ac:dyDescent="0.3">
      <c r="B223" s="590" t="s">
        <v>1814</v>
      </c>
      <c r="C223" s="1198" t="s">
        <v>1815</v>
      </c>
      <c r="D223" s="1199"/>
      <c r="E223" s="1199"/>
      <c r="F223" s="1199"/>
      <c r="G223" s="1200"/>
      <c r="H223" s="714">
        <v>799</v>
      </c>
    </row>
    <row r="224" spans="2:8" x14ac:dyDescent="0.3">
      <c r="B224" s="783" t="s">
        <v>1480</v>
      </c>
      <c r="C224" s="1201" t="s">
        <v>1481</v>
      </c>
      <c r="D224" s="1202"/>
      <c r="E224" s="1202"/>
      <c r="F224" s="1202"/>
      <c r="G224" s="1203"/>
      <c r="H224" s="782">
        <v>533</v>
      </c>
    </row>
  </sheetData>
  <mergeCells count="222">
    <mergeCell ref="C209:G209"/>
    <mergeCell ref="C16:G16"/>
    <mergeCell ref="C17:G17"/>
    <mergeCell ref="C10:G10"/>
    <mergeCell ref="C11:G11"/>
    <mergeCell ref="C12:G12"/>
    <mergeCell ref="C13:G13"/>
    <mergeCell ref="C14:G14"/>
    <mergeCell ref="C15:G15"/>
    <mergeCell ref="C24:G24"/>
    <mergeCell ref="C25:G25"/>
    <mergeCell ref="C26:G26"/>
    <mergeCell ref="C27:G27"/>
    <mergeCell ref="C34:G34"/>
    <mergeCell ref="C35:G35"/>
    <mergeCell ref="C36:G36"/>
    <mergeCell ref="C37:G37"/>
    <mergeCell ref="C38:G38"/>
    <mergeCell ref="C39:G39"/>
    <mergeCell ref="C28:G28"/>
    <mergeCell ref="C29:G29"/>
    <mergeCell ref="C30:G30"/>
    <mergeCell ref="C31:G31"/>
    <mergeCell ref="C32:G32"/>
    <mergeCell ref="B2:H2"/>
    <mergeCell ref="C4:G4"/>
    <mergeCell ref="C5:G5"/>
    <mergeCell ref="C6:G6"/>
    <mergeCell ref="C7:G7"/>
    <mergeCell ref="C8:G8"/>
    <mergeCell ref="C9:G9"/>
    <mergeCell ref="C22:G22"/>
    <mergeCell ref="C23:G23"/>
    <mergeCell ref="C18:G18"/>
    <mergeCell ref="C19:G19"/>
    <mergeCell ref="C20:G20"/>
    <mergeCell ref="C21:G21"/>
    <mergeCell ref="C33:G33"/>
    <mergeCell ref="C46:G46"/>
    <mergeCell ref="C47:G47"/>
    <mergeCell ref="C48:G48"/>
    <mergeCell ref="C49:G49"/>
    <mergeCell ref="C50:G50"/>
    <mergeCell ref="C51:G51"/>
    <mergeCell ref="C40:G40"/>
    <mergeCell ref="C41:G41"/>
    <mergeCell ref="C42:G42"/>
    <mergeCell ref="C43:G43"/>
    <mergeCell ref="C44:G44"/>
    <mergeCell ref="C45:G45"/>
    <mergeCell ref="C58:G58"/>
    <mergeCell ref="C59:G59"/>
    <mergeCell ref="C60:G60"/>
    <mergeCell ref="C61:G61"/>
    <mergeCell ref="C62:G62"/>
    <mergeCell ref="C63:G63"/>
    <mergeCell ref="C52:G52"/>
    <mergeCell ref="C53:G53"/>
    <mergeCell ref="C54:G54"/>
    <mergeCell ref="C55:G55"/>
    <mergeCell ref="C56:G56"/>
    <mergeCell ref="C57:G57"/>
    <mergeCell ref="C70:G70"/>
    <mergeCell ref="C71:G71"/>
    <mergeCell ref="C72:G72"/>
    <mergeCell ref="C73:G73"/>
    <mergeCell ref="C74:G74"/>
    <mergeCell ref="C75:G75"/>
    <mergeCell ref="C64:G64"/>
    <mergeCell ref="C65:G65"/>
    <mergeCell ref="C66:G66"/>
    <mergeCell ref="C67:G67"/>
    <mergeCell ref="C68:G68"/>
    <mergeCell ref="C69:G69"/>
    <mergeCell ref="C82:G82"/>
    <mergeCell ref="C83:G83"/>
    <mergeCell ref="C84:G84"/>
    <mergeCell ref="C85:G85"/>
    <mergeCell ref="C86:G86"/>
    <mergeCell ref="C87:G87"/>
    <mergeCell ref="C76:G76"/>
    <mergeCell ref="C77:G77"/>
    <mergeCell ref="C78:G78"/>
    <mergeCell ref="C79:G79"/>
    <mergeCell ref="C80:G80"/>
    <mergeCell ref="C81:G81"/>
    <mergeCell ref="C94:G94"/>
    <mergeCell ref="C95:G95"/>
    <mergeCell ref="C96:G96"/>
    <mergeCell ref="C97:G97"/>
    <mergeCell ref="C98:G98"/>
    <mergeCell ref="C99:G99"/>
    <mergeCell ref="C88:G88"/>
    <mergeCell ref="C89:G89"/>
    <mergeCell ref="C90:G90"/>
    <mergeCell ref="C91:G91"/>
    <mergeCell ref="C92:G92"/>
    <mergeCell ref="C93:G93"/>
    <mergeCell ref="C106:G106"/>
    <mergeCell ref="C107:G107"/>
    <mergeCell ref="C108:G108"/>
    <mergeCell ref="C109:G109"/>
    <mergeCell ref="C110:G110"/>
    <mergeCell ref="C111:G111"/>
    <mergeCell ref="C100:G100"/>
    <mergeCell ref="C101:G101"/>
    <mergeCell ref="C102:G102"/>
    <mergeCell ref="C103:G103"/>
    <mergeCell ref="C104:G104"/>
    <mergeCell ref="C105:G105"/>
    <mergeCell ref="C118:G118"/>
    <mergeCell ref="C119:G119"/>
    <mergeCell ref="C120:G120"/>
    <mergeCell ref="C121:G121"/>
    <mergeCell ref="C122:G122"/>
    <mergeCell ref="C123:G123"/>
    <mergeCell ref="C112:G112"/>
    <mergeCell ref="C113:G113"/>
    <mergeCell ref="C114:G114"/>
    <mergeCell ref="C115:G115"/>
    <mergeCell ref="C116:G116"/>
    <mergeCell ref="C117:G117"/>
    <mergeCell ref="C130:G130"/>
    <mergeCell ref="C131:G131"/>
    <mergeCell ref="C132:G132"/>
    <mergeCell ref="C133:G133"/>
    <mergeCell ref="C134:G134"/>
    <mergeCell ref="C135:G135"/>
    <mergeCell ref="C124:G124"/>
    <mergeCell ref="C125:G125"/>
    <mergeCell ref="C126:G126"/>
    <mergeCell ref="C127:G127"/>
    <mergeCell ref="C128:G128"/>
    <mergeCell ref="C129:G129"/>
    <mergeCell ref="C142:G142"/>
    <mergeCell ref="C143:G143"/>
    <mergeCell ref="C144:G144"/>
    <mergeCell ref="C145:G145"/>
    <mergeCell ref="C146:G146"/>
    <mergeCell ref="C147:G147"/>
    <mergeCell ref="C136:G136"/>
    <mergeCell ref="C137:G137"/>
    <mergeCell ref="C138:G138"/>
    <mergeCell ref="C139:G139"/>
    <mergeCell ref="C140:G140"/>
    <mergeCell ref="C141:G141"/>
    <mergeCell ref="C153:G153"/>
    <mergeCell ref="C154:G154"/>
    <mergeCell ref="C155:G155"/>
    <mergeCell ref="C156:G156"/>
    <mergeCell ref="C157:G157"/>
    <mergeCell ref="C158:G158"/>
    <mergeCell ref="C148:G148"/>
    <mergeCell ref="C149:G149"/>
    <mergeCell ref="C150:G150"/>
    <mergeCell ref="C151:G151"/>
    <mergeCell ref="C152:G152"/>
    <mergeCell ref="C165:G165"/>
    <mergeCell ref="C166:G166"/>
    <mergeCell ref="C167:G167"/>
    <mergeCell ref="C168:G168"/>
    <mergeCell ref="C169:G169"/>
    <mergeCell ref="C170:G170"/>
    <mergeCell ref="C159:G159"/>
    <mergeCell ref="C160:G160"/>
    <mergeCell ref="C161:G161"/>
    <mergeCell ref="C162:G162"/>
    <mergeCell ref="C163:G163"/>
    <mergeCell ref="C164:G164"/>
    <mergeCell ref="C177:G177"/>
    <mergeCell ref="C178:G178"/>
    <mergeCell ref="C179:G179"/>
    <mergeCell ref="C180:G180"/>
    <mergeCell ref="C181:G181"/>
    <mergeCell ref="C182:G182"/>
    <mergeCell ref="C171:G171"/>
    <mergeCell ref="C172:G172"/>
    <mergeCell ref="C173:G173"/>
    <mergeCell ref="C174:G174"/>
    <mergeCell ref="C175:G175"/>
    <mergeCell ref="C176:G176"/>
    <mergeCell ref="C189:G189"/>
    <mergeCell ref="C190:G190"/>
    <mergeCell ref="C191:G191"/>
    <mergeCell ref="C192:G192"/>
    <mergeCell ref="C193:G193"/>
    <mergeCell ref="C194:G194"/>
    <mergeCell ref="C183:G183"/>
    <mergeCell ref="C184:G184"/>
    <mergeCell ref="C185:G185"/>
    <mergeCell ref="C186:G186"/>
    <mergeCell ref="C187:G187"/>
    <mergeCell ref="C188:G188"/>
    <mergeCell ref="C207:G207"/>
    <mergeCell ref="C208:G208"/>
    <mergeCell ref="C201:G201"/>
    <mergeCell ref="C202:G202"/>
    <mergeCell ref="C203:G203"/>
    <mergeCell ref="C204:G204"/>
    <mergeCell ref="C205:G205"/>
    <mergeCell ref="C206:G206"/>
    <mergeCell ref="C195:G195"/>
    <mergeCell ref="C196:G196"/>
    <mergeCell ref="C197:G197"/>
    <mergeCell ref="C198:G198"/>
    <mergeCell ref="C199:G199"/>
    <mergeCell ref="C200:G200"/>
    <mergeCell ref="C219:G219"/>
    <mergeCell ref="C220:G220"/>
    <mergeCell ref="C221:G221"/>
    <mergeCell ref="C222:G222"/>
    <mergeCell ref="C223:G223"/>
    <mergeCell ref="C224:G224"/>
    <mergeCell ref="C210:G210"/>
    <mergeCell ref="C211:G211"/>
    <mergeCell ref="C212:G212"/>
    <mergeCell ref="C213:G213"/>
    <mergeCell ref="C214:G214"/>
    <mergeCell ref="C215:G215"/>
    <mergeCell ref="C216:G216"/>
    <mergeCell ref="C217:G217"/>
    <mergeCell ref="C218:G218"/>
  </mergeCells>
  <printOptions horizontalCentered="1"/>
  <pageMargins left="0.39370078740157483" right="0.39370078740157483" top="0.39370078740157483" bottom="0.39370078740157483" header="0" footer="0.19685039370078741"/>
  <pageSetup paperSize="9" scale="80" fitToHeight="0" orientation="portrait" r:id="rId1"/>
  <headerFooter>
    <oddFooter>Pagina &amp;P&amp;R</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7B4E-D05D-41DF-B64A-593709CACE82}">
  <sheetPr>
    <tabColor theme="0" tint="-0.14999847407452621"/>
    <pageSetUpPr fitToPage="1"/>
  </sheetPr>
  <dimension ref="A1:H68"/>
  <sheetViews>
    <sheetView showGridLines="0" view="pageBreakPreview" topLeftCell="B5" zoomScaleNormal="100" zoomScaleSheetLayoutView="100" zoomScalePageLayoutView="70" workbookViewId="0">
      <selection activeCell="H68" sqref="H5:H68"/>
    </sheetView>
  </sheetViews>
  <sheetFormatPr defaultColWidth="9.140625" defaultRowHeight="15" x14ac:dyDescent="0.3"/>
  <cols>
    <col min="1" max="1" width="0" style="108" hidden="1" customWidth="1"/>
    <col min="2" max="2" width="15.5703125" style="108" customWidth="1"/>
    <col min="3" max="3" width="53.5703125" style="108" customWidth="1"/>
    <col min="4" max="5" width="10.5703125" style="108" customWidth="1"/>
    <col min="6" max="6" width="9.5703125" style="108" customWidth="1"/>
    <col min="7" max="7" width="8.5703125" style="108" customWidth="1"/>
    <col min="8" max="8" width="10.42578125" style="108" customWidth="1"/>
    <col min="9" max="16384" width="9.140625" style="108"/>
  </cols>
  <sheetData>
    <row r="1" spans="1:8" hidden="1" x14ac:dyDescent="0.3">
      <c r="A1" s="108" t="s">
        <v>0</v>
      </c>
    </row>
    <row r="2" spans="1:8" s="1" customFormat="1" ht="60" customHeight="1" x14ac:dyDescent="0.2">
      <c r="B2" s="1172" t="s">
        <v>27</v>
      </c>
      <c r="C2" s="1173"/>
      <c r="D2" s="1173"/>
      <c r="E2" s="1173"/>
      <c r="F2" s="1173"/>
      <c r="G2" s="1173"/>
      <c r="H2" s="1174"/>
    </row>
    <row r="3" spans="1:8" s="15" customFormat="1" ht="14.25" x14ac:dyDescent="0.2">
      <c r="B3" s="33"/>
      <c r="C3" s="33"/>
      <c r="D3" s="76"/>
      <c r="E3" s="77"/>
      <c r="F3" s="26"/>
      <c r="G3" s="72"/>
      <c r="H3" s="72"/>
    </row>
    <row r="4" spans="1:8" s="1" customFormat="1" ht="39.950000000000003" customHeight="1" x14ac:dyDescent="0.2">
      <c r="B4" s="565" t="s">
        <v>32</v>
      </c>
      <c r="C4" s="1204" t="s">
        <v>33</v>
      </c>
      <c r="D4" s="1205"/>
      <c r="E4" s="1205"/>
      <c r="F4" s="1205"/>
      <c r="G4" s="1206"/>
      <c r="H4" s="586" t="s">
        <v>1234</v>
      </c>
    </row>
    <row r="5" spans="1:8" s="15" customFormat="1" ht="14.1" customHeight="1" x14ac:dyDescent="0.3">
      <c r="B5" s="832" t="s">
        <v>1716</v>
      </c>
      <c r="C5" s="1213" t="s">
        <v>1717</v>
      </c>
      <c r="D5" s="1214"/>
      <c r="E5" s="1214"/>
      <c r="F5" s="1214"/>
      <c r="G5" s="1215"/>
      <c r="H5" s="656">
        <v>61</v>
      </c>
    </row>
    <row r="6" spans="1:8" s="15" customFormat="1" ht="14.1" customHeight="1" x14ac:dyDescent="0.3">
      <c r="B6" s="833" t="s">
        <v>1800</v>
      </c>
      <c r="C6" s="1210" t="s">
        <v>1801</v>
      </c>
      <c r="D6" s="1211"/>
      <c r="E6" s="1211"/>
      <c r="F6" s="1211"/>
      <c r="G6" s="1212"/>
      <c r="H6" s="657">
        <v>61</v>
      </c>
    </row>
    <row r="7" spans="1:8" s="15" customFormat="1" ht="14.25" x14ac:dyDescent="0.3">
      <c r="B7" s="833" t="s">
        <v>1712</v>
      </c>
      <c r="C7" s="1210" t="s">
        <v>1713</v>
      </c>
      <c r="D7" s="1211"/>
      <c r="E7" s="1211"/>
      <c r="F7" s="1211"/>
      <c r="G7" s="1212"/>
      <c r="H7" s="657">
        <v>61</v>
      </c>
    </row>
    <row r="8" spans="1:8" s="15" customFormat="1" ht="14.25" x14ac:dyDescent="0.3">
      <c r="B8" s="833" t="s">
        <v>1714</v>
      </c>
      <c r="C8" s="1210" t="s">
        <v>1715</v>
      </c>
      <c r="D8" s="1211"/>
      <c r="E8" s="1211"/>
      <c r="F8" s="1211"/>
      <c r="G8" s="1212"/>
      <c r="H8" s="657">
        <v>61</v>
      </c>
    </row>
    <row r="9" spans="1:8" s="15" customFormat="1" ht="14.25" x14ac:dyDescent="0.3">
      <c r="B9" s="833" t="s">
        <v>1726</v>
      </c>
      <c r="C9" s="1210" t="s">
        <v>1727</v>
      </c>
      <c r="D9" s="1211"/>
      <c r="E9" s="1211"/>
      <c r="F9" s="1211"/>
      <c r="G9" s="1212"/>
      <c r="H9" s="657">
        <v>61</v>
      </c>
    </row>
    <row r="10" spans="1:8" s="15" customFormat="1" ht="14.25" x14ac:dyDescent="0.3">
      <c r="B10" s="833" t="s">
        <v>1724</v>
      </c>
      <c r="C10" s="1210" t="s">
        <v>1725</v>
      </c>
      <c r="D10" s="1211"/>
      <c r="E10" s="1211"/>
      <c r="F10" s="1211"/>
      <c r="G10" s="1212"/>
      <c r="H10" s="657">
        <v>61</v>
      </c>
    </row>
    <row r="11" spans="1:8" s="15" customFormat="1" ht="14.25" x14ac:dyDescent="0.3">
      <c r="B11" s="833" t="s">
        <v>1722</v>
      </c>
      <c r="C11" s="1210" t="s">
        <v>1723</v>
      </c>
      <c r="D11" s="1211"/>
      <c r="E11" s="1211"/>
      <c r="F11" s="1211"/>
      <c r="G11" s="1212"/>
      <c r="H11" s="657">
        <v>61</v>
      </c>
    </row>
    <row r="12" spans="1:8" s="15" customFormat="1" ht="14.25" x14ac:dyDescent="0.3">
      <c r="B12" s="833" t="s">
        <v>1810</v>
      </c>
      <c r="C12" s="1210" t="s">
        <v>1813</v>
      </c>
      <c r="D12" s="1211"/>
      <c r="E12" s="1211"/>
      <c r="F12" s="1211"/>
      <c r="G12" s="1212"/>
      <c r="H12" s="657">
        <v>61</v>
      </c>
    </row>
    <row r="13" spans="1:8" s="42" customFormat="1" ht="14.25" x14ac:dyDescent="0.3">
      <c r="B13" s="833" t="s">
        <v>1809</v>
      </c>
      <c r="C13" s="1210" t="s">
        <v>1812</v>
      </c>
      <c r="D13" s="1211"/>
      <c r="E13" s="1211"/>
      <c r="F13" s="1211"/>
      <c r="G13" s="1212"/>
      <c r="H13" s="657">
        <v>61</v>
      </c>
    </row>
    <row r="14" spans="1:8" s="1" customFormat="1" ht="15.75" x14ac:dyDescent="0.3">
      <c r="B14" s="833" t="s">
        <v>1808</v>
      </c>
      <c r="C14" s="1210" t="s">
        <v>1811</v>
      </c>
      <c r="D14" s="1211"/>
      <c r="E14" s="1211"/>
      <c r="F14" s="1211"/>
      <c r="G14" s="1212"/>
      <c r="H14" s="657">
        <v>61</v>
      </c>
    </row>
    <row r="15" spans="1:8" s="15" customFormat="1" ht="14.25" x14ac:dyDescent="0.3">
      <c r="B15" s="833" t="s">
        <v>1720</v>
      </c>
      <c r="C15" s="1210" t="s">
        <v>1721</v>
      </c>
      <c r="D15" s="1211"/>
      <c r="E15" s="1211"/>
      <c r="F15" s="1211"/>
      <c r="G15" s="1212"/>
      <c r="H15" s="657">
        <v>61</v>
      </c>
    </row>
    <row r="16" spans="1:8" s="15" customFormat="1" ht="14.25" x14ac:dyDescent="0.3">
      <c r="B16" s="833" t="s">
        <v>1718</v>
      </c>
      <c r="C16" s="1210" t="s">
        <v>1719</v>
      </c>
      <c r="D16" s="1211"/>
      <c r="E16" s="1211"/>
      <c r="F16" s="1211"/>
      <c r="G16" s="1212"/>
      <c r="H16" s="657">
        <v>61</v>
      </c>
    </row>
    <row r="17" spans="2:8" s="15" customFormat="1" ht="14.25" x14ac:dyDescent="0.3">
      <c r="B17" s="833" t="s">
        <v>1804</v>
      </c>
      <c r="C17" s="1210" t="s">
        <v>1805</v>
      </c>
      <c r="D17" s="1211"/>
      <c r="E17" s="1211"/>
      <c r="F17" s="1211"/>
      <c r="G17" s="1212"/>
      <c r="H17" s="657">
        <v>61</v>
      </c>
    </row>
    <row r="18" spans="2:8" s="15" customFormat="1" ht="14.25" x14ac:dyDescent="0.3">
      <c r="B18" s="833" t="s">
        <v>1710</v>
      </c>
      <c r="C18" s="1210" t="s">
        <v>1711</v>
      </c>
      <c r="D18" s="1211"/>
      <c r="E18" s="1211"/>
      <c r="F18" s="1211"/>
      <c r="G18" s="1212"/>
      <c r="H18" s="657">
        <v>61</v>
      </c>
    </row>
    <row r="19" spans="2:8" s="15" customFormat="1" ht="14.25" x14ac:dyDescent="0.3">
      <c r="B19" s="833" t="s">
        <v>1708</v>
      </c>
      <c r="C19" s="1210" t="s">
        <v>1709</v>
      </c>
      <c r="D19" s="1211"/>
      <c r="E19" s="1211"/>
      <c r="F19" s="1211"/>
      <c r="G19" s="1212"/>
      <c r="H19" s="657">
        <v>61</v>
      </c>
    </row>
    <row r="20" spans="2:8" s="15" customFormat="1" ht="14.25" x14ac:dyDescent="0.3">
      <c r="B20" s="833" t="s">
        <v>1706</v>
      </c>
      <c r="C20" s="1210" t="s">
        <v>1707</v>
      </c>
      <c r="D20" s="1211"/>
      <c r="E20" s="1211"/>
      <c r="F20" s="1211"/>
      <c r="G20" s="1212"/>
      <c r="H20" s="657">
        <v>61</v>
      </c>
    </row>
    <row r="21" spans="2:8" s="15" customFormat="1" ht="14.25" x14ac:dyDescent="0.3">
      <c r="B21" s="833" t="s">
        <v>1704</v>
      </c>
      <c r="C21" s="1210" t="s">
        <v>1705</v>
      </c>
      <c r="D21" s="1211"/>
      <c r="E21" s="1211"/>
      <c r="F21" s="1211"/>
      <c r="G21" s="1212"/>
      <c r="H21" s="657">
        <v>61</v>
      </c>
    </row>
    <row r="22" spans="2:8" s="15" customFormat="1" ht="14.25" x14ac:dyDescent="0.3">
      <c r="B22" s="833" t="s">
        <v>1702</v>
      </c>
      <c r="C22" s="1210" t="s">
        <v>1703</v>
      </c>
      <c r="D22" s="1211"/>
      <c r="E22" s="1211"/>
      <c r="F22" s="1211"/>
      <c r="G22" s="1212"/>
      <c r="H22" s="657">
        <v>61</v>
      </c>
    </row>
    <row r="23" spans="2:8" s="15" customFormat="1" ht="14.25" x14ac:dyDescent="0.3">
      <c r="B23" s="833" t="s">
        <v>1700</v>
      </c>
      <c r="C23" s="1210" t="s">
        <v>1701</v>
      </c>
      <c r="D23" s="1211"/>
      <c r="E23" s="1211"/>
      <c r="F23" s="1211"/>
      <c r="G23" s="1212"/>
      <c r="H23" s="657">
        <v>61</v>
      </c>
    </row>
    <row r="24" spans="2:8" s="15" customFormat="1" ht="14.25" x14ac:dyDescent="0.3">
      <c r="B24" s="833" t="s">
        <v>1698</v>
      </c>
      <c r="C24" s="1210" t="s">
        <v>1699</v>
      </c>
      <c r="D24" s="1211"/>
      <c r="E24" s="1211"/>
      <c r="F24" s="1211"/>
      <c r="G24" s="1212"/>
      <c r="H24" s="657">
        <v>61</v>
      </c>
    </row>
    <row r="25" spans="2:8" s="15" customFormat="1" ht="14.25" x14ac:dyDescent="0.3">
      <c r="B25" s="833" t="s">
        <v>1696</v>
      </c>
      <c r="C25" s="1210" t="s">
        <v>1697</v>
      </c>
      <c r="D25" s="1211"/>
      <c r="E25" s="1211"/>
      <c r="F25" s="1211"/>
      <c r="G25" s="1212"/>
      <c r="H25" s="657">
        <v>61</v>
      </c>
    </row>
    <row r="26" spans="2:8" s="15" customFormat="1" ht="14.25" x14ac:dyDescent="0.3">
      <c r="B26" s="833" t="s">
        <v>1694</v>
      </c>
      <c r="C26" s="1210" t="s">
        <v>1695</v>
      </c>
      <c r="D26" s="1211"/>
      <c r="E26" s="1211"/>
      <c r="F26" s="1211"/>
      <c r="G26" s="1212"/>
      <c r="H26" s="657">
        <v>61</v>
      </c>
    </row>
    <row r="27" spans="2:8" s="15" customFormat="1" ht="14.25" x14ac:dyDescent="0.3">
      <c r="B27" s="833" t="s">
        <v>1692</v>
      </c>
      <c r="C27" s="1210" t="s">
        <v>1693</v>
      </c>
      <c r="D27" s="1211"/>
      <c r="E27" s="1211"/>
      <c r="F27" s="1211"/>
      <c r="G27" s="1212"/>
      <c r="H27" s="657">
        <v>61</v>
      </c>
    </row>
    <row r="28" spans="2:8" x14ac:dyDescent="0.3">
      <c r="B28" s="833" t="s">
        <v>1690</v>
      </c>
      <c r="C28" s="1210" t="s">
        <v>1691</v>
      </c>
      <c r="D28" s="1211"/>
      <c r="E28" s="1211"/>
      <c r="F28" s="1211"/>
      <c r="G28" s="1212"/>
      <c r="H28" s="657">
        <v>61</v>
      </c>
    </row>
    <row r="29" spans="2:8" x14ac:dyDescent="0.3">
      <c r="B29" s="833" t="s">
        <v>1688</v>
      </c>
      <c r="C29" s="1210" t="s">
        <v>1689</v>
      </c>
      <c r="D29" s="1211"/>
      <c r="E29" s="1211"/>
      <c r="F29" s="1211"/>
      <c r="G29" s="1212"/>
      <c r="H29" s="657">
        <v>61</v>
      </c>
    </row>
    <row r="30" spans="2:8" x14ac:dyDescent="0.3">
      <c r="B30" s="833" t="s">
        <v>1798</v>
      </c>
      <c r="C30" s="1210" t="s">
        <v>1771</v>
      </c>
      <c r="D30" s="1211"/>
      <c r="E30" s="1211"/>
      <c r="F30" s="1211"/>
      <c r="G30" s="1212"/>
      <c r="H30" s="657">
        <v>264</v>
      </c>
    </row>
    <row r="31" spans="2:8" x14ac:dyDescent="0.3">
      <c r="B31" s="833" t="s">
        <v>1796</v>
      </c>
      <c r="C31" s="1210" t="s">
        <v>1797</v>
      </c>
      <c r="D31" s="1211"/>
      <c r="E31" s="1211"/>
      <c r="F31" s="1211"/>
      <c r="G31" s="1212"/>
      <c r="H31" s="657">
        <v>264</v>
      </c>
    </row>
    <row r="32" spans="2:8" x14ac:dyDescent="0.3">
      <c r="B32" s="833" t="s">
        <v>1794</v>
      </c>
      <c r="C32" s="1210" t="s">
        <v>1795</v>
      </c>
      <c r="D32" s="1211"/>
      <c r="E32" s="1211"/>
      <c r="F32" s="1211"/>
      <c r="G32" s="1212"/>
      <c r="H32" s="657">
        <v>264</v>
      </c>
    </row>
    <row r="33" spans="2:8" x14ac:dyDescent="0.3">
      <c r="B33" s="833" t="s">
        <v>1792</v>
      </c>
      <c r="C33" s="1210" t="s">
        <v>1793</v>
      </c>
      <c r="D33" s="1211"/>
      <c r="E33" s="1211"/>
      <c r="F33" s="1211"/>
      <c r="G33" s="1212"/>
      <c r="H33" s="657">
        <v>264</v>
      </c>
    </row>
    <row r="34" spans="2:8" x14ac:dyDescent="0.3">
      <c r="B34" s="833" t="s">
        <v>1790</v>
      </c>
      <c r="C34" s="1210" t="s">
        <v>1791</v>
      </c>
      <c r="D34" s="1211"/>
      <c r="E34" s="1211"/>
      <c r="F34" s="1211"/>
      <c r="G34" s="1212"/>
      <c r="H34" s="657">
        <v>264</v>
      </c>
    </row>
    <row r="35" spans="2:8" x14ac:dyDescent="0.3">
      <c r="B35" s="833" t="s">
        <v>1788</v>
      </c>
      <c r="C35" s="1210" t="s">
        <v>1789</v>
      </c>
      <c r="D35" s="1211"/>
      <c r="E35" s="1211"/>
      <c r="F35" s="1211"/>
      <c r="G35" s="1212"/>
      <c r="H35" s="657">
        <v>264</v>
      </c>
    </row>
    <row r="36" spans="2:8" x14ac:dyDescent="0.3">
      <c r="B36" s="833" t="s">
        <v>1786</v>
      </c>
      <c r="C36" s="1210" t="s">
        <v>1787</v>
      </c>
      <c r="D36" s="1211"/>
      <c r="E36" s="1211"/>
      <c r="F36" s="1211"/>
      <c r="G36" s="1212"/>
      <c r="H36" s="657">
        <v>264</v>
      </c>
    </row>
    <row r="37" spans="2:8" x14ac:dyDescent="0.3">
      <c r="B37" s="833" t="s">
        <v>1784</v>
      </c>
      <c r="C37" s="1210" t="s">
        <v>1785</v>
      </c>
      <c r="D37" s="1211"/>
      <c r="E37" s="1211"/>
      <c r="F37" s="1211"/>
      <c r="G37" s="1212"/>
      <c r="H37" s="657">
        <v>264</v>
      </c>
    </row>
    <row r="38" spans="2:8" x14ac:dyDescent="0.3">
      <c r="B38" s="833" t="s">
        <v>1782</v>
      </c>
      <c r="C38" s="1210" t="s">
        <v>1783</v>
      </c>
      <c r="D38" s="1211"/>
      <c r="E38" s="1211"/>
      <c r="F38" s="1211"/>
      <c r="G38" s="1212"/>
      <c r="H38" s="657">
        <v>264</v>
      </c>
    </row>
    <row r="39" spans="2:8" x14ac:dyDescent="0.3">
      <c r="B39" s="833" t="s">
        <v>1781</v>
      </c>
      <c r="C39" s="1210" t="s">
        <v>1733</v>
      </c>
      <c r="D39" s="1211"/>
      <c r="E39" s="1211"/>
      <c r="F39" s="1211"/>
      <c r="G39" s="1212"/>
      <c r="H39" s="657">
        <v>264</v>
      </c>
    </row>
    <row r="40" spans="2:8" x14ac:dyDescent="0.3">
      <c r="B40" s="833" t="s">
        <v>1779</v>
      </c>
      <c r="C40" s="1210" t="s">
        <v>1780</v>
      </c>
      <c r="D40" s="1211"/>
      <c r="E40" s="1211"/>
      <c r="F40" s="1211"/>
      <c r="G40" s="1212"/>
      <c r="H40" s="657">
        <v>264</v>
      </c>
    </row>
    <row r="41" spans="2:8" x14ac:dyDescent="0.3">
      <c r="B41" s="833" t="s">
        <v>1777</v>
      </c>
      <c r="C41" s="1210" t="s">
        <v>1778</v>
      </c>
      <c r="D41" s="1211"/>
      <c r="E41" s="1211"/>
      <c r="F41" s="1211"/>
      <c r="G41" s="1212"/>
      <c r="H41" s="657">
        <v>264</v>
      </c>
    </row>
    <row r="42" spans="2:8" x14ac:dyDescent="0.3">
      <c r="B42" s="833" t="s">
        <v>1776</v>
      </c>
      <c r="C42" s="1210" t="s">
        <v>1729</v>
      </c>
      <c r="D42" s="1211"/>
      <c r="E42" s="1211"/>
      <c r="F42" s="1211"/>
      <c r="G42" s="1212"/>
      <c r="H42" s="657">
        <v>264</v>
      </c>
    </row>
    <row r="43" spans="2:8" x14ac:dyDescent="0.3">
      <c r="B43" s="833" t="s">
        <v>1774</v>
      </c>
      <c r="C43" s="1210" t="s">
        <v>1775</v>
      </c>
      <c r="D43" s="1211"/>
      <c r="E43" s="1211"/>
      <c r="F43" s="1211"/>
      <c r="G43" s="1212"/>
      <c r="H43" s="657">
        <v>264</v>
      </c>
    </row>
    <row r="44" spans="2:8" x14ac:dyDescent="0.3">
      <c r="B44" s="833" t="s">
        <v>1772</v>
      </c>
      <c r="C44" s="1210" t="s">
        <v>1773</v>
      </c>
      <c r="D44" s="1211"/>
      <c r="E44" s="1211"/>
      <c r="F44" s="1211"/>
      <c r="G44" s="1212"/>
      <c r="H44" s="657">
        <v>264</v>
      </c>
    </row>
    <row r="45" spans="2:8" x14ac:dyDescent="0.3">
      <c r="B45" s="833" t="s">
        <v>1770</v>
      </c>
      <c r="C45" s="1210" t="s">
        <v>1771</v>
      </c>
      <c r="D45" s="1211"/>
      <c r="E45" s="1211"/>
      <c r="F45" s="1211"/>
      <c r="G45" s="1212"/>
      <c r="H45" s="657">
        <v>264</v>
      </c>
    </row>
    <row r="46" spans="2:8" x14ac:dyDescent="0.3">
      <c r="B46" s="833" t="s">
        <v>1768</v>
      </c>
      <c r="C46" s="1210" t="s">
        <v>1769</v>
      </c>
      <c r="D46" s="1211"/>
      <c r="E46" s="1211"/>
      <c r="F46" s="1211"/>
      <c r="G46" s="1212"/>
      <c r="H46" s="657">
        <v>264</v>
      </c>
    </row>
    <row r="47" spans="2:8" x14ac:dyDescent="0.3">
      <c r="B47" s="833" t="s">
        <v>1766</v>
      </c>
      <c r="C47" s="1210" t="s">
        <v>1767</v>
      </c>
      <c r="D47" s="1211"/>
      <c r="E47" s="1211"/>
      <c r="F47" s="1211"/>
      <c r="G47" s="1212"/>
      <c r="H47" s="657">
        <v>264</v>
      </c>
    </row>
    <row r="48" spans="2:8" x14ac:dyDescent="0.3">
      <c r="B48" s="833" t="s">
        <v>1764</v>
      </c>
      <c r="C48" s="1210" t="s">
        <v>1765</v>
      </c>
      <c r="D48" s="1211"/>
      <c r="E48" s="1211"/>
      <c r="F48" s="1211"/>
      <c r="G48" s="1212"/>
      <c r="H48" s="657">
        <v>264</v>
      </c>
    </row>
    <row r="49" spans="2:8" x14ac:dyDescent="0.3">
      <c r="B49" s="833" t="s">
        <v>1762</v>
      </c>
      <c r="C49" s="1210" t="s">
        <v>1763</v>
      </c>
      <c r="D49" s="1211"/>
      <c r="E49" s="1211"/>
      <c r="F49" s="1211"/>
      <c r="G49" s="1212"/>
      <c r="H49" s="657">
        <v>264</v>
      </c>
    </row>
    <row r="50" spans="2:8" x14ac:dyDescent="0.3">
      <c r="B50" s="833" t="s">
        <v>1760</v>
      </c>
      <c r="C50" s="1210" t="s">
        <v>1761</v>
      </c>
      <c r="D50" s="1211"/>
      <c r="E50" s="1211"/>
      <c r="F50" s="1211"/>
      <c r="G50" s="1212"/>
      <c r="H50" s="657">
        <v>264</v>
      </c>
    </row>
    <row r="51" spans="2:8" x14ac:dyDescent="0.3">
      <c r="B51" s="833" t="s">
        <v>1758</v>
      </c>
      <c r="C51" s="1210" t="s">
        <v>1759</v>
      </c>
      <c r="D51" s="1211"/>
      <c r="E51" s="1211"/>
      <c r="F51" s="1211"/>
      <c r="G51" s="1212"/>
      <c r="H51" s="657">
        <v>264</v>
      </c>
    </row>
    <row r="52" spans="2:8" x14ac:dyDescent="0.3">
      <c r="B52" s="833" t="s">
        <v>1756</v>
      </c>
      <c r="C52" s="1210" t="s">
        <v>1757</v>
      </c>
      <c r="D52" s="1211"/>
      <c r="E52" s="1211"/>
      <c r="F52" s="1211"/>
      <c r="G52" s="1212"/>
      <c r="H52" s="657">
        <v>264</v>
      </c>
    </row>
    <row r="53" spans="2:8" x14ac:dyDescent="0.3">
      <c r="B53" s="833" t="s">
        <v>1754</v>
      </c>
      <c r="C53" s="1210" t="s">
        <v>1755</v>
      </c>
      <c r="D53" s="1211"/>
      <c r="E53" s="1211"/>
      <c r="F53" s="1211"/>
      <c r="G53" s="1212"/>
      <c r="H53" s="657">
        <v>264</v>
      </c>
    </row>
    <row r="54" spans="2:8" x14ac:dyDescent="0.3">
      <c r="B54" s="833" t="s">
        <v>1752</v>
      </c>
      <c r="C54" s="1210" t="s">
        <v>1753</v>
      </c>
      <c r="D54" s="1211"/>
      <c r="E54" s="1211"/>
      <c r="F54" s="1211"/>
      <c r="G54" s="1212"/>
      <c r="H54" s="657">
        <v>264</v>
      </c>
    </row>
    <row r="55" spans="2:8" x14ac:dyDescent="0.3">
      <c r="B55" s="833" t="s">
        <v>1750</v>
      </c>
      <c r="C55" s="1210" t="s">
        <v>1751</v>
      </c>
      <c r="D55" s="1211"/>
      <c r="E55" s="1211"/>
      <c r="F55" s="1211"/>
      <c r="G55" s="1212"/>
      <c r="H55" s="657">
        <v>264</v>
      </c>
    </row>
    <row r="56" spans="2:8" x14ac:dyDescent="0.3">
      <c r="B56" s="833" t="s">
        <v>1748</v>
      </c>
      <c r="C56" s="1210" t="s">
        <v>1749</v>
      </c>
      <c r="D56" s="1211"/>
      <c r="E56" s="1211"/>
      <c r="F56" s="1211"/>
      <c r="G56" s="1212"/>
      <c r="H56" s="657">
        <v>264</v>
      </c>
    </row>
    <row r="57" spans="2:8" x14ac:dyDescent="0.3">
      <c r="B57" s="833" t="s">
        <v>1746</v>
      </c>
      <c r="C57" s="1210" t="s">
        <v>1747</v>
      </c>
      <c r="D57" s="1211"/>
      <c r="E57" s="1211"/>
      <c r="F57" s="1211"/>
      <c r="G57" s="1212"/>
      <c r="H57" s="657">
        <v>264</v>
      </c>
    </row>
    <row r="58" spans="2:8" x14ac:dyDescent="0.3">
      <c r="B58" s="833" t="s">
        <v>1744</v>
      </c>
      <c r="C58" s="1210" t="s">
        <v>1745</v>
      </c>
      <c r="D58" s="1211"/>
      <c r="E58" s="1211"/>
      <c r="F58" s="1211"/>
      <c r="G58" s="1212"/>
      <c r="H58" s="657">
        <v>264</v>
      </c>
    </row>
    <row r="59" spans="2:8" x14ac:dyDescent="0.3">
      <c r="B59" s="833" t="s">
        <v>1742</v>
      </c>
      <c r="C59" s="1210" t="s">
        <v>1743</v>
      </c>
      <c r="D59" s="1211"/>
      <c r="E59" s="1211"/>
      <c r="F59" s="1211"/>
      <c r="G59" s="1212"/>
      <c r="H59" s="657">
        <v>264</v>
      </c>
    </row>
    <row r="60" spans="2:8" x14ac:dyDescent="0.3">
      <c r="B60" s="833" t="s">
        <v>1806</v>
      </c>
      <c r="C60" s="1210" t="s">
        <v>1807</v>
      </c>
      <c r="D60" s="1211"/>
      <c r="E60" s="1211"/>
      <c r="F60" s="1211"/>
      <c r="G60" s="1212"/>
      <c r="H60" s="657">
        <v>264</v>
      </c>
    </row>
    <row r="61" spans="2:8" x14ac:dyDescent="0.3">
      <c r="B61" s="833" t="s">
        <v>1740</v>
      </c>
      <c r="C61" s="1210" t="s">
        <v>1741</v>
      </c>
      <c r="D61" s="1211"/>
      <c r="E61" s="1211"/>
      <c r="F61" s="1211"/>
      <c r="G61" s="1212"/>
      <c r="H61" s="657">
        <v>264</v>
      </c>
    </row>
    <row r="62" spans="2:8" x14ac:dyDescent="0.3">
      <c r="B62" s="833" t="s">
        <v>1738</v>
      </c>
      <c r="C62" s="1210" t="s">
        <v>1739</v>
      </c>
      <c r="D62" s="1211"/>
      <c r="E62" s="1211"/>
      <c r="F62" s="1211"/>
      <c r="G62" s="1212"/>
      <c r="H62" s="657">
        <v>264</v>
      </c>
    </row>
    <row r="63" spans="2:8" x14ac:dyDescent="0.3">
      <c r="B63" s="833" t="s">
        <v>1736</v>
      </c>
      <c r="C63" s="1210" t="s">
        <v>1737</v>
      </c>
      <c r="D63" s="1211"/>
      <c r="E63" s="1211"/>
      <c r="F63" s="1211"/>
      <c r="G63" s="1212"/>
      <c r="H63" s="657">
        <v>264</v>
      </c>
    </row>
    <row r="64" spans="2:8" x14ac:dyDescent="0.3">
      <c r="B64" s="833" t="s">
        <v>1734</v>
      </c>
      <c r="C64" s="1210" t="s">
        <v>1735</v>
      </c>
      <c r="D64" s="1211"/>
      <c r="E64" s="1211"/>
      <c r="F64" s="1211"/>
      <c r="G64" s="1212"/>
      <c r="H64" s="657">
        <v>264</v>
      </c>
    </row>
    <row r="65" spans="2:8" x14ac:dyDescent="0.3">
      <c r="B65" s="833" t="s">
        <v>1802</v>
      </c>
      <c r="C65" s="1210" t="s">
        <v>1803</v>
      </c>
      <c r="D65" s="1211"/>
      <c r="E65" s="1211"/>
      <c r="F65" s="1211"/>
      <c r="G65" s="1212"/>
      <c r="H65" s="657">
        <v>264</v>
      </c>
    </row>
    <row r="66" spans="2:8" x14ac:dyDescent="0.3">
      <c r="B66" s="833" t="s">
        <v>1732</v>
      </c>
      <c r="C66" s="1210" t="s">
        <v>1733</v>
      </c>
      <c r="D66" s="1211"/>
      <c r="E66" s="1211"/>
      <c r="F66" s="1211"/>
      <c r="G66" s="1212"/>
      <c r="H66" s="657">
        <v>264</v>
      </c>
    </row>
    <row r="67" spans="2:8" x14ac:dyDescent="0.3">
      <c r="B67" s="833" t="s">
        <v>1730</v>
      </c>
      <c r="C67" s="1210" t="s">
        <v>1731</v>
      </c>
      <c r="D67" s="1211"/>
      <c r="E67" s="1211"/>
      <c r="F67" s="1211"/>
      <c r="G67" s="1212"/>
      <c r="H67" s="657">
        <v>264</v>
      </c>
    </row>
    <row r="68" spans="2:8" x14ac:dyDescent="0.3">
      <c r="B68" s="834" t="s">
        <v>1728</v>
      </c>
      <c r="C68" s="1216" t="s">
        <v>1729</v>
      </c>
      <c r="D68" s="1217"/>
      <c r="E68" s="1217"/>
      <c r="F68" s="1217"/>
      <c r="G68" s="1218"/>
      <c r="H68" s="715">
        <v>264</v>
      </c>
    </row>
  </sheetData>
  <mergeCells count="66">
    <mergeCell ref="C64:G64"/>
    <mergeCell ref="C65:G65"/>
    <mergeCell ref="C66:G66"/>
    <mergeCell ref="C67:G67"/>
    <mergeCell ref="C68:G68"/>
    <mergeCell ref="C63:G63"/>
    <mergeCell ref="C52:G52"/>
    <mergeCell ref="C53:G53"/>
    <mergeCell ref="C54:G54"/>
    <mergeCell ref="C55:G55"/>
    <mergeCell ref="C56:G56"/>
    <mergeCell ref="C57:G57"/>
    <mergeCell ref="C58:G58"/>
    <mergeCell ref="C59:G59"/>
    <mergeCell ref="C60:G60"/>
    <mergeCell ref="C61:G61"/>
    <mergeCell ref="C62:G62"/>
    <mergeCell ref="C51:G51"/>
    <mergeCell ref="C40:G40"/>
    <mergeCell ref="C41:G41"/>
    <mergeCell ref="C42:G42"/>
    <mergeCell ref="C43:G43"/>
    <mergeCell ref="C44:G44"/>
    <mergeCell ref="C45:G45"/>
    <mergeCell ref="C46:G46"/>
    <mergeCell ref="C47:G47"/>
    <mergeCell ref="C48:G48"/>
    <mergeCell ref="C49:G49"/>
    <mergeCell ref="C50:G50"/>
    <mergeCell ref="C39:G39"/>
    <mergeCell ref="C23:G23"/>
    <mergeCell ref="C27:G27"/>
    <mergeCell ref="C28:G28"/>
    <mergeCell ref="C29:G29"/>
    <mergeCell ref="C30:G30"/>
    <mergeCell ref="C31:G31"/>
    <mergeCell ref="C32:G32"/>
    <mergeCell ref="C34:G34"/>
    <mergeCell ref="C35:G35"/>
    <mergeCell ref="C36:G36"/>
    <mergeCell ref="C37:G37"/>
    <mergeCell ref="C33:G33"/>
    <mergeCell ref="C38:G38"/>
    <mergeCell ref="C24:G24"/>
    <mergeCell ref="C25:G25"/>
    <mergeCell ref="C18:G18"/>
    <mergeCell ref="C19:G19"/>
    <mergeCell ref="C21:G21"/>
    <mergeCell ref="C20:G20"/>
    <mergeCell ref="C17:G17"/>
    <mergeCell ref="C26:G26"/>
    <mergeCell ref="C8:G8"/>
    <mergeCell ref="B2:H2"/>
    <mergeCell ref="C4:G4"/>
    <mergeCell ref="C5:G5"/>
    <mergeCell ref="C6:G6"/>
    <mergeCell ref="C7:G7"/>
    <mergeCell ref="C22:G22"/>
    <mergeCell ref="C9:G9"/>
    <mergeCell ref="C10:G10"/>
    <mergeCell ref="C11:G11"/>
    <mergeCell ref="C12:G12"/>
    <mergeCell ref="C13:G13"/>
    <mergeCell ref="C14:G14"/>
    <mergeCell ref="C15:G15"/>
    <mergeCell ref="C16:G16"/>
  </mergeCells>
  <phoneticPr fontId="15" type="noConversion"/>
  <printOptions horizontalCentered="1"/>
  <pageMargins left="0.39370078740157483" right="0.39370078740157483" top="0.39370078740157483" bottom="0.39370078740157483" header="0" footer="0.19685039370078741"/>
  <pageSetup paperSize="9" scale="80" fitToHeight="0" orientation="portrait" r:id="rId1"/>
  <headerFooter>
    <oddFooter>Pagina &amp;P&amp;R</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A3DD6-75D0-4DA9-9706-1D300784D233}">
  <sheetPr>
    <pageSetUpPr fitToPage="1"/>
  </sheetPr>
  <dimension ref="A1:J44"/>
  <sheetViews>
    <sheetView view="pageBreakPreview" zoomScale="130" zoomScaleNormal="100" zoomScaleSheetLayoutView="130" workbookViewId="0">
      <selection sqref="A1:I1"/>
    </sheetView>
  </sheetViews>
  <sheetFormatPr defaultRowHeight="15" x14ac:dyDescent="0.25"/>
  <sheetData>
    <row r="1" spans="1:10" ht="33" x14ac:dyDescent="0.25">
      <c r="A1" s="1223" t="s">
        <v>28</v>
      </c>
      <c r="B1" s="1166"/>
      <c r="C1" s="1166"/>
      <c r="D1" s="1166"/>
      <c r="E1" s="1166"/>
      <c r="F1" s="1166"/>
      <c r="G1" s="1166"/>
      <c r="H1" s="1166"/>
      <c r="I1" s="1166"/>
      <c r="J1" s="530"/>
    </row>
    <row r="2" spans="1:10" x14ac:dyDescent="0.25">
      <c r="A2" s="530"/>
      <c r="B2" s="530"/>
      <c r="C2" s="530"/>
      <c r="D2" s="530"/>
      <c r="E2" s="530"/>
      <c r="F2" s="530"/>
      <c r="G2" s="530"/>
      <c r="H2" s="530"/>
      <c r="I2" s="530"/>
      <c r="J2" s="530"/>
    </row>
    <row r="3" spans="1:10" x14ac:dyDescent="0.25">
      <c r="A3" s="538"/>
      <c r="B3" s="530"/>
      <c r="C3" s="530"/>
      <c r="D3" s="530"/>
      <c r="E3" s="530"/>
      <c r="F3" s="530"/>
      <c r="G3" s="530"/>
      <c r="H3" s="530"/>
      <c r="I3" s="530"/>
      <c r="J3" s="530"/>
    </row>
    <row r="4" spans="1:10" ht="33" x14ac:dyDescent="0.25">
      <c r="A4" s="1219" t="s">
        <v>1</v>
      </c>
      <c r="B4" s="1220"/>
      <c r="C4" s="1220"/>
      <c r="D4" s="1220"/>
      <c r="E4" s="1220"/>
      <c r="F4" s="1220"/>
      <c r="G4" s="530"/>
      <c r="H4" s="530"/>
      <c r="I4" s="530"/>
      <c r="J4" s="530"/>
    </row>
    <row r="5" spans="1:10" ht="15.6" customHeight="1" x14ac:dyDescent="0.25">
      <c r="A5" s="1222" t="s">
        <v>1838</v>
      </c>
      <c r="B5" s="1222"/>
      <c r="C5" s="1222"/>
      <c r="D5" s="1222"/>
      <c r="E5" s="1222"/>
      <c r="F5" s="1222"/>
      <c r="G5" s="1222"/>
      <c r="H5" s="776"/>
      <c r="I5" s="530"/>
      <c r="J5" s="530"/>
    </row>
    <row r="6" spans="1:10" ht="15.6" customHeight="1" x14ac:dyDescent="0.25">
      <c r="A6" s="591"/>
      <c r="B6" s="591"/>
      <c r="C6" s="591"/>
      <c r="D6" s="591"/>
      <c r="E6" s="591"/>
      <c r="F6" s="591"/>
      <c r="G6" s="591"/>
      <c r="H6" s="776"/>
      <c r="I6" s="530"/>
      <c r="J6" s="530"/>
    </row>
    <row r="7" spans="1:10" ht="15.6" customHeight="1" x14ac:dyDescent="0.25">
      <c r="A7" s="1224" t="s">
        <v>1844</v>
      </c>
      <c r="B7" s="1224"/>
      <c r="C7" s="1224"/>
      <c r="D7" s="1224"/>
      <c r="E7" s="1224"/>
      <c r="F7" s="1224"/>
      <c r="G7" s="1224"/>
      <c r="H7" s="867"/>
      <c r="I7" s="530"/>
      <c r="J7" s="530"/>
    </row>
    <row r="8" spans="1:10" ht="18" x14ac:dyDescent="0.3">
      <c r="A8" s="775"/>
      <c r="B8" s="532"/>
      <c r="C8" s="533"/>
      <c r="D8" s="534"/>
      <c r="E8" s="534"/>
      <c r="F8" s="537"/>
      <c r="G8" s="530"/>
      <c r="H8" s="530"/>
      <c r="I8" s="530"/>
      <c r="J8" s="530"/>
    </row>
    <row r="9" spans="1:10" ht="16.5" x14ac:dyDescent="0.3">
      <c r="A9" s="531"/>
      <c r="B9" s="532"/>
      <c r="C9" s="533"/>
      <c r="D9" s="534"/>
      <c r="E9" s="534"/>
      <c r="F9" s="537"/>
      <c r="G9" s="530"/>
      <c r="H9" s="530"/>
      <c r="I9" s="530"/>
      <c r="J9" s="530"/>
    </row>
    <row r="10" spans="1:10" ht="16.5" x14ac:dyDescent="0.3">
      <c r="A10" s="531"/>
      <c r="B10" s="532"/>
      <c r="C10" s="533"/>
      <c r="D10" s="534"/>
      <c r="E10" s="534"/>
      <c r="F10" s="537"/>
      <c r="G10" s="530"/>
      <c r="H10" s="530"/>
      <c r="I10" s="530"/>
      <c r="J10" s="530"/>
    </row>
    <row r="11" spans="1:10" ht="16.5" x14ac:dyDescent="0.3">
      <c r="A11" s="530"/>
      <c r="B11" s="532"/>
      <c r="C11" s="533"/>
      <c r="D11" s="534"/>
      <c r="E11" s="534"/>
      <c r="F11" s="537"/>
      <c r="G11" s="530"/>
      <c r="H11" s="530"/>
      <c r="I11" s="530"/>
      <c r="J11" s="530"/>
    </row>
    <row r="12" spans="1:10" ht="16.5" x14ac:dyDescent="0.3">
      <c r="A12" s="530"/>
      <c r="B12" s="532"/>
      <c r="C12" s="533"/>
      <c r="D12" s="534"/>
      <c r="E12" s="534"/>
      <c r="F12" s="537"/>
      <c r="G12" s="530"/>
      <c r="H12" s="530"/>
      <c r="I12" s="530"/>
      <c r="J12" s="530"/>
    </row>
    <row r="13" spans="1:10" ht="16.5" x14ac:dyDescent="0.3">
      <c r="B13" s="532"/>
      <c r="C13" s="533"/>
      <c r="D13" s="534"/>
      <c r="E13" s="534"/>
      <c r="F13" s="537"/>
      <c r="G13" s="530"/>
      <c r="H13" s="530"/>
      <c r="I13" s="530"/>
      <c r="J13" s="530"/>
    </row>
    <row r="14" spans="1:10" ht="16.5" x14ac:dyDescent="0.3">
      <c r="A14" s="531"/>
      <c r="B14" s="532"/>
      <c r="C14" s="533"/>
      <c r="D14" s="534"/>
      <c r="E14" s="534"/>
      <c r="F14" s="537"/>
      <c r="G14" s="530"/>
      <c r="H14" s="530"/>
      <c r="I14" s="530"/>
      <c r="J14" s="530"/>
    </row>
    <row r="15" spans="1:10" ht="16.5" x14ac:dyDescent="0.3">
      <c r="A15" s="531"/>
      <c r="B15" s="532"/>
      <c r="C15" s="533"/>
      <c r="D15" s="534"/>
      <c r="E15" s="534"/>
      <c r="F15" s="537"/>
      <c r="G15" s="530"/>
      <c r="H15" s="530"/>
      <c r="I15" s="530"/>
      <c r="J15" s="530"/>
    </row>
    <row r="16" spans="1:10" ht="16.5" x14ac:dyDescent="0.3">
      <c r="A16" s="531"/>
      <c r="B16" s="532"/>
      <c r="C16" s="533"/>
      <c r="D16" s="534"/>
      <c r="E16" s="534"/>
      <c r="F16" s="537"/>
      <c r="G16" s="530"/>
      <c r="H16" s="530"/>
      <c r="I16" s="530"/>
      <c r="J16" s="530"/>
    </row>
    <row r="17" spans="1:10" ht="16.5" x14ac:dyDescent="0.3">
      <c r="A17" s="531"/>
      <c r="B17" s="532"/>
      <c r="C17" s="533"/>
      <c r="D17" s="534"/>
      <c r="E17" s="534"/>
      <c r="F17" s="537"/>
      <c r="G17" s="530"/>
      <c r="H17" s="530"/>
      <c r="I17" s="530"/>
      <c r="J17" s="530"/>
    </row>
    <row r="18" spans="1:10" ht="16.5" x14ac:dyDescent="0.3">
      <c r="A18" s="531"/>
      <c r="B18" s="532"/>
      <c r="C18" s="533"/>
      <c r="D18" s="534"/>
      <c r="E18" s="534"/>
      <c r="F18" s="537"/>
      <c r="G18" s="530"/>
      <c r="H18" s="530"/>
      <c r="I18" s="530"/>
      <c r="J18" s="530"/>
    </row>
    <row r="19" spans="1:10" ht="16.5" x14ac:dyDescent="0.3">
      <c r="A19" s="531"/>
      <c r="B19" s="532"/>
      <c r="C19" s="533"/>
      <c r="D19" s="530"/>
      <c r="E19" s="534"/>
      <c r="F19" s="537"/>
      <c r="G19" s="530"/>
      <c r="H19" s="530"/>
      <c r="I19" s="530"/>
      <c r="J19" s="530"/>
    </row>
    <row r="20" spans="1:10" ht="16.5" x14ac:dyDescent="0.3">
      <c r="A20" s="531"/>
      <c r="B20" s="532"/>
      <c r="C20" s="533"/>
      <c r="D20" s="530"/>
      <c r="E20" s="534"/>
      <c r="F20" s="537"/>
      <c r="G20" s="530"/>
      <c r="H20" s="530"/>
      <c r="I20" s="530"/>
      <c r="J20" s="530"/>
    </row>
    <row r="21" spans="1:10" ht="16.5" x14ac:dyDescent="0.3">
      <c r="A21" s="531"/>
      <c r="B21" s="532"/>
      <c r="C21" s="533"/>
      <c r="D21" s="530"/>
      <c r="E21" s="534"/>
      <c r="F21" s="537"/>
      <c r="G21" s="530"/>
      <c r="H21" s="530"/>
      <c r="I21" s="530"/>
      <c r="J21" s="530"/>
    </row>
    <row r="22" spans="1:10" ht="16.5" x14ac:dyDescent="0.3">
      <c r="A22" s="531"/>
      <c r="B22" s="532"/>
      <c r="C22" s="533"/>
      <c r="D22" s="530"/>
      <c r="E22" s="534"/>
      <c r="F22" s="537"/>
      <c r="G22" s="530"/>
      <c r="H22" s="530"/>
      <c r="I22" s="530"/>
      <c r="J22" s="530"/>
    </row>
    <row r="23" spans="1:10" ht="16.5" x14ac:dyDescent="0.3">
      <c r="A23" s="531"/>
      <c r="B23" s="532"/>
      <c r="C23" s="533"/>
      <c r="D23" s="530"/>
      <c r="E23" s="534"/>
      <c r="F23" s="537"/>
      <c r="G23" s="530"/>
      <c r="H23" s="530"/>
      <c r="I23" s="530"/>
      <c r="J23" s="530"/>
    </row>
    <row r="24" spans="1:10" ht="16.5" x14ac:dyDescent="0.3">
      <c r="A24" s="531"/>
      <c r="B24" s="532"/>
      <c r="C24" s="533"/>
      <c r="D24" s="530"/>
      <c r="E24" s="534"/>
      <c r="F24" s="537"/>
      <c r="G24" s="530"/>
      <c r="H24" s="530"/>
      <c r="I24" s="530"/>
      <c r="J24" s="530"/>
    </row>
    <row r="25" spans="1:10" ht="16.5" x14ac:dyDescent="0.3">
      <c r="A25" s="531"/>
      <c r="B25" s="532"/>
      <c r="C25" s="533"/>
      <c r="D25" s="530"/>
      <c r="E25" s="534"/>
      <c r="F25" s="537"/>
      <c r="G25" s="530"/>
      <c r="H25" s="530"/>
      <c r="I25" s="530"/>
      <c r="J25" s="530"/>
    </row>
    <row r="26" spans="1:10" ht="16.5" x14ac:dyDescent="0.3">
      <c r="A26" s="531"/>
      <c r="B26" s="532"/>
      <c r="C26" s="533"/>
      <c r="D26" s="530"/>
      <c r="E26" s="534"/>
      <c r="F26" s="537"/>
      <c r="G26" s="530"/>
      <c r="H26" s="530"/>
      <c r="I26" s="530"/>
      <c r="J26" s="530"/>
    </row>
    <row r="27" spans="1:10" ht="16.5" x14ac:dyDescent="0.3">
      <c r="A27" s="531"/>
      <c r="B27" s="532"/>
      <c r="C27" s="533"/>
      <c r="D27" s="530"/>
      <c r="E27" s="534"/>
      <c r="F27" s="537"/>
      <c r="G27" s="530"/>
      <c r="H27" s="530"/>
      <c r="I27" s="530"/>
      <c r="J27" s="530"/>
    </row>
    <row r="28" spans="1:10" ht="16.5" x14ac:dyDescent="0.3">
      <c r="A28" s="531"/>
      <c r="B28" s="532"/>
      <c r="C28" s="533"/>
      <c r="D28" s="530"/>
      <c r="E28" s="534"/>
      <c r="F28" s="537"/>
      <c r="G28" s="530"/>
      <c r="H28" s="530"/>
      <c r="I28" s="530"/>
      <c r="J28" s="530"/>
    </row>
    <row r="29" spans="1:10" ht="16.5" x14ac:dyDescent="0.3">
      <c r="A29" s="531"/>
      <c r="B29" s="532"/>
      <c r="C29" s="533"/>
      <c r="D29" s="530"/>
      <c r="E29" s="534"/>
      <c r="F29" s="535"/>
      <c r="G29" s="530"/>
      <c r="H29" s="530"/>
      <c r="I29" s="530"/>
      <c r="J29" s="530"/>
    </row>
    <row r="30" spans="1:10" ht="16.5" x14ac:dyDescent="0.3">
      <c r="A30" s="531"/>
      <c r="B30" s="532"/>
      <c r="C30" s="533"/>
      <c r="D30" s="530"/>
      <c r="E30" s="534"/>
      <c r="F30" s="535"/>
      <c r="G30" s="530"/>
      <c r="H30" s="530"/>
      <c r="I30" s="530"/>
      <c r="J30" s="530"/>
    </row>
    <row r="31" spans="1:10" ht="16.5" x14ac:dyDescent="0.3">
      <c r="A31" s="531"/>
      <c r="B31" s="532"/>
      <c r="C31" s="533"/>
      <c r="D31" s="530"/>
      <c r="E31" s="534"/>
      <c r="F31" s="535"/>
      <c r="G31" s="530"/>
      <c r="H31" s="530"/>
      <c r="I31" s="530"/>
      <c r="J31" s="530"/>
    </row>
    <row r="32" spans="1:10" ht="16.5" x14ac:dyDescent="0.3">
      <c r="A32" s="531"/>
      <c r="B32" s="532"/>
      <c r="C32" s="533"/>
      <c r="D32" s="530"/>
      <c r="E32" s="534"/>
      <c r="F32" s="535"/>
      <c r="G32" s="530"/>
      <c r="H32" s="530"/>
      <c r="I32" s="530"/>
      <c r="J32" s="530"/>
    </row>
    <row r="33" spans="1:10" ht="16.5" x14ac:dyDescent="0.3">
      <c r="A33" s="531"/>
      <c r="B33" s="532"/>
      <c r="C33" s="533"/>
      <c r="D33" s="530"/>
      <c r="E33" s="536"/>
      <c r="F33" s="535"/>
      <c r="G33" s="530"/>
      <c r="H33" s="530"/>
      <c r="I33" s="530"/>
      <c r="J33" s="530"/>
    </row>
    <row r="34" spans="1:10" ht="16.5" x14ac:dyDescent="0.3">
      <c r="A34" s="531"/>
      <c r="B34" s="532"/>
      <c r="C34" s="533"/>
      <c r="D34" s="530"/>
      <c r="E34" s="536"/>
      <c r="F34" s="535"/>
      <c r="G34" s="530"/>
      <c r="H34" s="530"/>
      <c r="I34" s="530"/>
      <c r="J34" s="530"/>
    </row>
    <row r="35" spans="1:10" ht="16.5" x14ac:dyDescent="0.3">
      <c r="A35" s="531"/>
      <c r="B35" s="532"/>
      <c r="C35" s="533"/>
      <c r="D35" s="530"/>
      <c r="E35" s="536"/>
      <c r="F35" s="535"/>
      <c r="G35" s="530"/>
      <c r="H35" s="530"/>
      <c r="I35" s="530"/>
      <c r="J35" s="530"/>
    </row>
    <row r="36" spans="1:10" ht="16.5" x14ac:dyDescent="0.3">
      <c r="A36" s="531"/>
      <c r="B36" s="532"/>
      <c r="C36" s="533"/>
      <c r="D36" s="530"/>
      <c r="E36" s="536"/>
      <c r="F36" s="535"/>
      <c r="G36" s="530"/>
      <c r="H36" s="530"/>
      <c r="I36" s="530"/>
      <c r="J36" s="530"/>
    </row>
    <row r="37" spans="1:10" ht="16.5" x14ac:dyDescent="0.3">
      <c r="A37" s="531"/>
      <c r="B37" s="532"/>
      <c r="C37" s="533"/>
      <c r="D37" s="530"/>
      <c r="E37" s="536"/>
      <c r="F37" s="535"/>
      <c r="G37" s="530"/>
      <c r="H37" s="530"/>
      <c r="I37" s="530"/>
      <c r="J37" s="530"/>
    </row>
    <row r="38" spans="1:10" ht="16.5" x14ac:dyDescent="0.3">
      <c r="A38" s="531"/>
      <c r="B38" s="532"/>
      <c r="C38" s="533"/>
      <c r="D38" s="530"/>
      <c r="E38" s="536"/>
      <c r="F38" s="1221"/>
      <c r="G38" s="530"/>
      <c r="H38" s="530"/>
      <c r="I38" s="530"/>
      <c r="J38" s="530"/>
    </row>
    <row r="39" spans="1:10" ht="16.5" x14ac:dyDescent="0.3">
      <c r="A39" s="531"/>
      <c r="B39" s="532"/>
      <c r="C39" s="533"/>
      <c r="D39" s="530"/>
      <c r="E39" s="536"/>
      <c r="F39" s="1221"/>
      <c r="G39" s="530"/>
      <c r="H39" s="530"/>
      <c r="I39" s="530"/>
      <c r="J39" s="530"/>
    </row>
    <row r="40" spans="1:10" ht="16.5" x14ac:dyDescent="0.3">
      <c r="A40" s="531"/>
      <c r="B40" s="532"/>
      <c r="C40" s="533"/>
      <c r="D40" s="534"/>
      <c r="E40" s="536"/>
      <c r="F40" s="1221"/>
      <c r="G40" s="530"/>
      <c r="H40" s="530"/>
      <c r="I40" s="530"/>
      <c r="J40" s="530"/>
    </row>
    <row r="41" spans="1:10" ht="16.5" x14ac:dyDescent="0.3">
      <c r="A41" s="531"/>
      <c r="B41" s="532"/>
      <c r="C41" s="533"/>
      <c r="D41" s="534"/>
      <c r="E41" s="536"/>
      <c r="F41" s="1221"/>
      <c r="G41" s="530"/>
      <c r="H41" s="530"/>
      <c r="I41" s="530"/>
      <c r="J41" s="530"/>
    </row>
    <row r="42" spans="1:10" ht="16.5" x14ac:dyDescent="0.3">
      <c r="A42" s="531"/>
      <c r="B42" s="532"/>
      <c r="C42" s="533"/>
      <c r="D42" s="534"/>
      <c r="E42" s="536"/>
      <c r="F42" s="1221"/>
      <c r="G42" s="530"/>
      <c r="H42" s="530"/>
      <c r="I42" s="530"/>
      <c r="J42" s="530"/>
    </row>
    <row r="43" spans="1:10" ht="16.5" x14ac:dyDescent="0.3">
      <c r="A43" s="531"/>
      <c r="B43" s="532"/>
      <c r="C43" s="533"/>
      <c r="D43" s="534"/>
      <c r="E43" s="536"/>
      <c r="F43" s="1221"/>
      <c r="G43" s="530"/>
      <c r="H43" s="530"/>
      <c r="I43" s="530"/>
      <c r="J43" s="530"/>
    </row>
    <row r="44" spans="1:10" ht="16.5" x14ac:dyDescent="0.3">
      <c r="A44" s="492"/>
      <c r="B44" s="490"/>
      <c r="C44" s="489"/>
      <c r="D44" s="489"/>
      <c r="E44" s="489"/>
      <c r="F44" s="491"/>
    </row>
  </sheetData>
  <mergeCells count="5">
    <mergeCell ref="A4:F4"/>
    <mergeCell ref="F38:F43"/>
    <mergeCell ref="A5:G5"/>
    <mergeCell ref="A1:I1"/>
    <mergeCell ref="A7:G7"/>
  </mergeCells>
  <hyperlinks>
    <hyperlink ref="A7:G7" r:id="rId1" display="Termini &amp; Condizioni" xr:uid="{C8B6FDEF-5B70-4FC6-AFCB-5A2BC19BA4DB}"/>
  </hyperlinks>
  <printOptions horizontalCentered="1"/>
  <pageMargins left="0.39370078740157483" right="0.39370078740157483" top="0.39370078740157483" bottom="0.39370078740157483" header="0" footer="0"/>
  <pageSetup paperSize="9" fitToHeight="0" orientation="portrait" r:id="rId2"/>
  <headerFooter differentFirst="1">
    <oddFooter>Pagina &amp;P&amp;R</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6776D-CF8F-4407-9498-FC8604DEC3E6}">
  <sheetPr>
    <tabColor rgb="FF0C254A"/>
    <pageSetUpPr fitToPage="1"/>
  </sheetPr>
  <dimension ref="A1:H53"/>
  <sheetViews>
    <sheetView showGridLines="0" tabSelected="1" view="pageBreakPreview" topLeftCell="A36" zoomScaleNormal="100" zoomScaleSheetLayoutView="100" workbookViewId="0">
      <selection activeCell="AB37" sqref="AB37"/>
    </sheetView>
  </sheetViews>
  <sheetFormatPr defaultColWidth="9.140625" defaultRowHeight="15" x14ac:dyDescent="0.25"/>
  <cols>
    <col min="1" max="7" width="15.5703125" customWidth="1"/>
    <col min="8" max="8" width="9.5703125" customWidth="1"/>
  </cols>
  <sheetData>
    <row r="1" spans="1:6" x14ac:dyDescent="0.25">
      <c r="A1" s="882" t="e" vm="7">
        <v>#VALUE!</v>
      </c>
      <c r="B1" s="882"/>
      <c r="C1" s="882"/>
      <c r="D1" s="882"/>
      <c r="E1" s="882"/>
      <c r="F1" s="882"/>
    </row>
    <row r="2" spans="1:6" x14ac:dyDescent="0.25">
      <c r="A2" s="882"/>
      <c r="B2" s="882"/>
      <c r="C2" s="882"/>
      <c r="D2" s="882"/>
      <c r="E2" s="882"/>
      <c r="F2" s="882"/>
    </row>
    <row r="3" spans="1:6" x14ac:dyDescent="0.25">
      <c r="A3" s="882"/>
      <c r="B3" s="882"/>
      <c r="C3" s="882"/>
      <c r="D3" s="882"/>
      <c r="E3" s="882"/>
      <c r="F3" s="882"/>
    </row>
    <row r="4" spans="1:6" x14ac:dyDescent="0.25">
      <c r="A4" s="882"/>
      <c r="B4" s="882"/>
      <c r="C4" s="882"/>
      <c r="D4" s="882"/>
      <c r="E4" s="882"/>
      <c r="F4" s="882"/>
    </row>
    <row r="5" spans="1:6" x14ac:dyDescent="0.25">
      <c r="A5" s="882"/>
      <c r="B5" s="882"/>
      <c r="C5" s="882"/>
      <c r="D5" s="882"/>
      <c r="E5" s="882"/>
      <c r="F5" s="882"/>
    </row>
    <row r="6" spans="1:6" x14ac:dyDescent="0.25">
      <c r="A6" s="882"/>
      <c r="B6" s="882"/>
      <c r="C6" s="882"/>
      <c r="D6" s="882"/>
      <c r="E6" s="882"/>
      <c r="F6" s="882"/>
    </row>
    <row r="7" spans="1:6" x14ac:dyDescent="0.25">
      <c r="A7" s="882"/>
      <c r="B7" s="882"/>
      <c r="C7" s="882"/>
      <c r="D7" s="882"/>
      <c r="E7" s="882"/>
      <c r="F7" s="882"/>
    </row>
    <row r="8" spans="1:6" x14ac:dyDescent="0.25">
      <c r="A8" s="882"/>
      <c r="B8" s="882"/>
      <c r="C8" s="882"/>
      <c r="D8" s="882"/>
      <c r="E8" s="882"/>
      <c r="F8" s="882"/>
    </row>
    <row r="9" spans="1:6" x14ac:dyDescent="0.25">
      <c r="A9" s="882"/>
      <c r="B9" s="882"/>
      <c r="C9" s="882"/>
      <c r="D9" s="882"/>
      <c r="E9" s="882"/>
      <c r="F9" s="882"/>
    </row>
    <row r="10" spans="1:6" x14ac:dyDescent="0.25">
      <c r="A10" s="882"/>
      <c r="B10" s="882"/>
      <c r="C10" s="882"/>
      <c r="D10" s="882"/>
      <c r="E10" s="882"/>
      <c r="F10" s="882"/>
    </row>
    <row r="11" spans="1:6" x14ac:dyDescent="0.25">
      <c r="A11" s="882"/>
      <c r="B11" s="882"/>
      <c r="C11" s="882"/>
      <c r="D11" s="882"/>
      <c r="E11" s="882"/>
      <c r="F11" s="882"/>
    </row>
    <row r="12" spans="1:6" x14ac:dyDescent="0.25">
      <c r="A12" s="882"/>
      <c r="B12" s="882"/>
      <c r="C12" s="882"/>
      <c r="D12" s="882"/>
      <c r="E12" s="882"/>
      <c r="F12" s="882"/>
    </row>
    <row r="13" spans="1:6" x14ac:dyDescent="0.25">
      <c r="A13" s="882"/>
      <c r="B13" s="882"/>
      <c r="C13" s="882"/>
      <c r="D13" s="882"/>
      <c r="E13" s="882"/>
      <c r="F13" s="882"/>
    </row>
    <row r="14" spans="1:6" x14ac:dyDescent="0.25">
      <c r="A14" s="882"/>
      <c r="B14" s="882"/>
      <c r="C14" s="882"/>
      <c r="D14" s="882"/>
      <c r="E14" s="882"/>
      <c r="F14" s="882"/>
    </row>
    <row r="15" spans="1:6" x14ac:dyDescent="0.25">
      <c r="A15" s="882"/>
      <c r="B15" s="882"/>
      <c r="C15" s="882"/>
      <c r="D15" s="882"/>
      <c r="E15" s="882"/>
      <c r="F15" s="882"/>
    </row>
    <row r="16" spans="1:6" x14ac:dyDescent="0.25">
      <c r="A16" s="882"/>
      <c r="B16" s="882"/>
      <c r="C16" s="882"/>
      <c r="D16" s="882"/>
      <c r="E16" s="882"/>
      <c r="F16" s="882"/>
    </row>
    <row r="17" spans="1:8" x14ac:dyDescent="0.25">
      <c r="A17" s="882"/>
      <c r="B17" s="882"/>
      <c r="C17" s="882"/>
      <c r="D17" s="882"/>
      <c r="E17" s="882"/>
      <c r="F17" s="882"/>
    </row>
    <row r="18" spans="1:8" x14ac:dyDescent="0.25">
      <c r="A18" s="882"/>
      <c r="B18" s="882"/>
      <c r="C18" s="882"/>
      <c r="D18" s="882"/>
      <c r="E18" s="882"/>
      <c r="F18" s="882"/>
    </row>
    <row r="19" spans="1:8" x14ac:dyDescent="0.25">
      <c r="A19" s="882"/>
      <c r="B19" s="882"/>
      <c r="C19" s="882"/>
      <c r="D19" s="882"/>
      <c r="E19" s="882"/>
      <c r="F19" s="882"/>
    </row>
    <row r="20" spans="1:8" x14ac:dyDescent="0.25">
      <c r="A20" s="882"/>
      <c r="B20" s="882"/>
      <c r="C20" s="882"/>
      <c r="D20" s="882"/>
      <c r="E20" s="882"/>
      <c r="F20" s="882"/>
      <c r="H20" s="14"/>
    </row>
    <row r="21" spans="1:8" x14ac:dyDescent="0.25">
      <c r="A21" s="882"/>
      <c r="B21" s="882"/>
      <c r="C21" s="882"/>
      <c r="D21" s="882"/>
      <c r="E21" s="882"/>
      <c r="F21" s="882"/>
    </row>
    <row r="22" spans="1:8" x14ac:dyDescent="0.25">
      <c r="A22" s="882"/>
      <c r="B22" s="882"/>
      <c r="C22" s="882"/>
      <c r="D22" s="882"/>
      <c r="E22" s="882"/>
      <c r="F22" s="882"/>
    </row>
    <row r="23" spans="1:8" x14ac:dyDescent="0.25">
      <c r="A23" s="882"/>
      <c r="B23" s="882"/>
      <c r="C23" s="882"/>
      <c r="D23" s="882"/>
      <c r="E23" s="882"/>
      <c r="F23" s="882"/>
    </row>
    <row r="24" spans="1:8" x14ac:dyDescent="0.25">
      <c r="A24" s="882"/>
      <c r="B24" s="882"/>
      <c r="C24" s="882"/>
      <c r="D24" s="882"/>
      <c r="E24" s="882"/>
      <c r="F24" s="882"/>
    </row>
    <row r="25" spans="1:8" x14ac:dyDescent="0.25">
      <c r="A25" s="882"/>
      <c r="B25" s="882"/>
      <c r="C25" s="882"/>
      <c r="D25" s="882"/>
      <c r="E25" s="882"/>
      <c r="F25" s="882"/>
    </row>
    <row r="26" spans="1:8" x14ac:dyDescent="0.25">
      <c r="A26" s="882"/>
      <c r="B26" s="882"/>
      <c r="C26" s="882"/>
      <c r="D26" s="882"/>
      <c r="E26" s="882"/>
      <c r="F26" s="882"/>
    </row>
    <row r="27" spans="1:8" x14ac:dyDescent="0.25">
      <c r="A27" s="882"/>
      <c r="B27" s="882"/>
      <c r="C27" s="882"/>
      <c r="D27" s="882"/>
      <c r="E27" s="882"/>
      <c r="F27" s="882"/>
    </row>
    <row r="28" spans="1:8" x14ac:dyDescent="0.25">
      <c r="A28" s="882"/>
      <c r="B28" s="882"/>
      <c r="C28" s="882"/>
      <c r="D28" s="882"/>
      <c r="E28" s="882"/>
      <c r="F28" s="882"/>
    </row>
    <row r="29" spans="1:8" x14ac:dyDescent="0.25">
      <c r="A29" s="882"/>
      <c r="B29" s="882"/>
      <c r="C29" s="882"/>
      <c r="D29" s="882"/>
      <c r="E29" s="882"/>
      <c r="F29" s="882"/>
    </row>
    <row r="30" spans="1:8" x14ac:dyDescent="0.25">
      <c r="A30" s="882"/>
      <c r="B30" s="882"/>
      <c r="C30" s="882"/>
      <c r="D30" s="882"/>
      <c r="E30" s="882"/>
      <c r="F30" s="882"/>
    </row>
    <row r="31" spans="1:8" x14ac:dyDescent="0.25">
      <c r="A31" s="882"/>
      <c r="B31" s="882"/>
      <c r="C31" s="882"/>
      <c r="D31" s="882"/>
      <c r="E31" s="882"/>
      <c r="F31" s="882"/>
    </row>
    <row r="32" spans="1:8" x14ac:dyDescent="0.25">
      <c r="A32" s="882"/>
      <c r="B32" s="882"/>
      <c r="C32" s="882"/>
      <c r="D32" s="882"/>
      <c r="E32" s="882"/>
      <c r="F32" s="882"/>
    </row>
    <row r="33" spans="1:6" x14ac:dyDescent="0.25">
      <c r="A33" s="882"/>
      <c r="B33" s="882"/>
      <c r="C33" s="882"/>
      <c r="D33" s="882"/>
      <c r="E33" s="882"/>
      <c r="F33" s="882"/>
    </row>
    <row r="34" spans="1:6" x14ac:dyDescent="0.25">
      <c r="A34" s="882"/>
      <c r="B34" s="882"/>
      <c r="C34" s="882"/>
      <c r="D34" s="882"/>
      <c r="E34" s="882"/>
      <c r="F34" s="882"/>
    </row>
    <row r="35" spans="1:6" x14ac:dyDescent="0.25">
      <c r="A35" s="882"/>
      <c r="B35" s="882"/>
      <c r="C35" s="882"/>
      <c r="D35" s="882"/>
      <c r="E35" s="882"/>
      <c r="F35" s="882"/>
    </row>
    <row r="36" spans="1:6" x14ac:dyDescent="0.25">
      <c r="A36" s="882"/>
      <c r="B36" s="882"/>
      <c r="C36" s="882"/>
      <c r="D36" s="882"/>
      <c r="E36" s="882"/>
      <c r="F36" s="882"/>
    </row>
    <row r="37" spans="1:6" x14ac:dyDescent="0.25">
      <c r="A37" s="882"/>
      <c r="B37" s="882"/>
      <c r="C37" s="882"/>
      <c r="D37" s="882"/>
      <c r="E37" s="882"/>
      <c r="F37" s="882"/>
    </row>
    <row r="38" spans="1:6" x14ac:dyDescent="0.25">
      <c r="A38" s="882"/>
      <c r="B38" s="882"/>
      <c r="C38" s="882"/>
      <c r="D38" s="882"/>
      <c r="E38" s="882"/>
      <c r="F38" s="882"/>
    </row>
    <row r="39" spans="1:6" x14ac:dyDescent="0.25">
      <c r="A39" s="882"/>
      <c r="B39" s="882"/>
      <c r="C39" s="882"/>
      <c r="D39" s="882"/>
      <c r="E39" s="882"/>
      <c r="F39" s="882"/>
    </row>
    <row r="40" spans="1:6" x14ac:dyDescent="0.25">
      <c r="A40" s="882"/>
      <c r="B40" s="882"/>
      <c r="C40" s="882"/>
      <c r="D40" s="882"/>
      <c r="E40" s="882"/>
      <c r="F40" s="882"/>
    </row>
    <row r="41" spans="1:6" x14ac:dyDescent="0.25">
      <c r="A41" s="882"/>
      <c r="B41" s="882"/>
      <c r="C41" s="882"/>
      <c r="D41" s="882"/>
      <c r="E41" s="882"/>
      <c r="F41" s="882"/>
    </row>
    <row r="42" spans="1:6" x14ac:dyDescent="0.25">
      <c r="A42" s="882"/>
      <c r="B42" s="882"/>
      <c r="C42" s="882"/>
      <c r="D42" s="882"/>
      <c r="E42" s="882"/>
      <c r="F42" s="882"/>
    </row>
    <row r="43" spans="1:6" x14ac:dyDescent="0.25">
      <c r="A43" s="882"/>
      <c r="B43" s="882"/>
      <c r="C43" s="882"/>
      <c r="D43" s="882"/>
      <c r="E43" s="882"/>
      <c r="F43" s="882"/>
    </row>
    <row r="44" spans="1:6" x14ac:dyDescent="0.25">
      <c r="A44" s="882"/>
      <c r="B44" s="882"/>
      <c r="C44" s="882"/>
      <c r="D44" s="882"/>
      <c r="E44" s="882"/>
      <c r="F44" s="882"/>
    </row>
    <row r="45" spans="1:6" x14ac:dyDescent="0.25">
      <c r="A45" s="882"/>
      <c r="B45" s="882"/>
      <c r="C45" s="882"/>
      <c r="D45" s="882"/>
      <c r="E45" s="882"/>
      <c r="F45" s="882"/>
    </row>
    <row r="46" spans="1:6" x14ac:dyDescent="0.25">
      <c r="A46" s="882"/>
      <c r="B46" s="882"/>
      <c r="C46" s="882"/>
      <c r="D46" s="882"/>
      <c r="E46" s="882"/>
      <c r="F46" s="882"/>
    </row>
    <row r="47" spans="1:6" x14ac:dyDescent="0.25">
      <c r="A47" s="882"/>
      <c r="B47" s="882"/>
      <c r="C47" s="882"/>
      <c r="D47" s="882"/>
      <c r="E47" s="882"/>
      <c r="F47" s="882"/>
    </row>
    <row r="48" spans="1:6" x14ac:dyDescent="0.25">
      <c r="A48" s="882"/>
      <c r="B48" s="882"/>
      <c r="C48" s="882"/>
      <c r="D48" s="882"/>
      <c r="E48" s="882"/>
      <c r="F48" s="882"/>
    </row>
    <row r="49" spans="1:6" x14ac:dyDescent="0.25">
      <c r="A49" s="882"/>
      <c r="B49" s="882"/>
      <c r="C49" s="882"/>
      <c r="D49" s="882"/>
      <c r="E49" s="882"/>
      <c r="F49" s="882"/>
    </row>
    <row r="50" spans="1:6" x14ac:dyDescent="0.25">
      <c r="A50" s="882"/>
      <c r="B50" s="882"/>
      <c r="C50" s="882"/>
      <c r="D50" s="882"/>
      <c r="E50" s="882"/>
      <c r="F50" s="882"/>
    </row>
    <row r="51" spans="1:6" x14ac:dyDescent="0.25">
      <c r="A51" s="882"/>
      <c r="B51" s="882"/>
      <c r="C51" s="882"/>
      <c r="D51" s="882"/>
      <c r="E51" s="882"/>
      <c r="F51" s="882"/>
    </row>
    <row r="52" spans="1:6" x14ac:dyDescent="0.25">
      <c r="A52" s="882"/>
      <c r="B52" s="882"/>
      <c r="C52" s="882"/>
      <c r="D52" s="882"/>
      <c r="E52" s="882"/>
      <c r="F52" s="882"/>
    </row>
    <row r="53" spans="1:6" ht="21.2" customHeight="1" x14ac:dyDescent="0.25">
      <c r="A53" s="882"/>
      <c r="B53" s="882"/>
      <c r="C53" s="882"/>
      <c r="D53" s="882"/>
      <c r="E53" s="882"/>
      <c r="F53" s="882"/>
    </row>
  </sheetData>
  <mergeCells count="1">
    <mergeCell ref="A1:F53"/>
  </mergeCells>
  <printOptions horizontalCentered="1" verticalCentered="1"/>
  <pageMargins left="0.39370078740157483" right="0.39370078740157483" top="0.39370078740157483" bottom="0.39370078740157483" header="0" footer="0.19685039370078741"/>
  <pageSetup paperSize="9" fitToHeight="0" orientation="portrait" r:id="rId1"/>
  <headerFooter>
    <oddFooter>Pagina &amp;P&amp;R</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3D50B-793C-46F3-9C5A-17440C05387E}">
  <sheetPr>
    <tabColor rgb="FF0C254A"/>
    <pageSetUpPr fitToPage="1"/>
  </sheetPr>
  <dimension ref="A1:H53"/>
  <sheetViews>
    <sheetView showGridLines="0" view="pageBreakPreview" zoomScaleNormal="100" zoomScaleSheetLayoutView="100" workbookViewId="0">
      <selection sqref="A1:F53"/>
    </sheetView>
  </sheetViews>
  <sheetFormatPr defaultColWidth="9.140625" defaultRowHeight="15" x14ac:dyDescent="0.25"/>
  <cols>
    <col min="1" max="7" width="15.5703125" customWidth="1"/>
    <col min="8" max="8" width="9.5703125" customWidth="1"/>
  </cols>
  <sheetData>
    <row r="1" spans="1:6" x14ac:dyDescent="0.25">
      <c r="A1" s="882" t="e" vm="2">
        <v>#VALUE!</v>
      </c>
      <c r="B1" s="882"/>
      <c r="C1" s="882"/>
      <c r="D1" s="882"/>
      <c r="E1" s="882"/>
      <c r="F1" s="882"/>
    </row>
    <row r="2" spans="1:6" x14ac:dyDescent="0.25">
      <c r="A2" s="882"/>
      <c r="B2" s="882"/>
      <c r="C2" s="882"/>
      <c r="D2" s="882"/>
      <c r="E2" s="882"/>
      <c r="F2" s="882"/>
    </row>
    <row r="3" spans="1:6" x14ac:dyDescent="0.25">
      <c r="A3" s="882"/>
      <c r="B3" s="882"/>
      <c r="C3" s="882"/>
      <c r="D3" s="882"/>
      <c r="E3" s="882"/>
      <c r="F3" s="882"/>
    </row>
    <row r="4" spans="1:6" x14ac:dyDescent="0.25">
      <c r="A4" s="882"/>
      <c r="B4" s="882"/>
      <c r="C4" s="882"/>
      <c r="D4" s="882"/>
      <c r="E4" s="882"/>
      <c r="F4" s="882"/>
    </row>
    <row r="5" spans="1:6" x14ac:dyDescent="0.25">
      <c r="A5" s="882"/>
      <c r="B5" s="882"/>
      <c r="C5" s="882"/>
      <c r="D5" s="882"/>
      <c r="E5" s="882"/>
      <c r="F5" s="882"/>
    </row>
    <row r="6" spans="1:6" x14ac:dyDescent="0.25">
      <c r="A6" s="882"/>
      <c r="B6" s="882"/>
      <c r="C6" s="882"/>
      <c r="D6" s="882"/>
      <c r="E6" s="882"/>
      <c r="F6" s="882"/>
    </row>
    <row r="7" spans="1:6" x14ac:dyDescent="0.25">
      <c r="A7" s="882"/>
      <c r="B7" s="882"/>
      <c r="C7" s="882"/>
      <c r="D7" s="882"/>
      <c r="E7" s="882"/>
      <c r="F7" s="882"/>
    </row>
    <row r="8" spans="1:6" x14ac:dyDescent="0.25">
      <c r="A8" s="882"/>
      <c r="B8" s="882"/>
      <c r="C8" s="882"/>
      <c r="D8" s="882"/>
      <c r="E8" s="882"/>
      <c r="F8" s="882"/>
    </row>
    <row r="9" spans="1:6" x14ac:dyDescent="0.25">
      <c r="A9" s="882"/>
      <c r="B9" s="882"/>
      <c r="C9" s="882"/>
      <c r="D9" s="882"/>
      <c r="E9" s="882"/>
      <c r="F9" s="882"/>
    </row>
    <row r="10" spans="1:6" x14ac:dyDescent="0.25">
      <c r="A10" s="882"/>
      <c r="B10" s="882"/>
      <c r="C10" s="882"/>
      <c r="D10" s="882"/>
      <c r="E10" s="882"/>
      <c r="F10" s="882"/>
    </row>
    <row r="11" spans="1:6" x14ac:dyDescent="0.25">
      <c r="A11" s="882"/>
      <c r="B11" s="882"/>
      <c r="C11" s="882"/>
      <c r="D11" s="882"/>
      <c r="E11" s="882"/>
      <c r="F11" s="882"/>
    </row>
    <row r="12" spans="1:6" x14ac:dyDescent="0.25">
      <c r="A12" s="882"/>
      <c r="B12" s="882"/>
      <c r="C12" s="882"/>
      <c r="D12" s="882"/>
      <c r="E12" s="882"/>
      <c r="F12" s="882"/>
    </row>
    <row r="13" spans="1:6" x14ac:dyDescent="0.25">
      <c r="A13" s="882"/>
      <c r="B13" s="882"/>
      <c r="C13" s="882"/>
      <c r="D13" s="882"/>
      <c r="E13" s="882"/>
      <c r="F13" s="882"/>
    </row>
    <row r="14" spans="1:6" x14ac:dyDescent="0.25">
      <c r="A14" s="882"/>
      <c r="B14" s="882"/>
      <c r="C14" s="882"/>
      <c r="D14" s="882"/>
      <c r="E14" s="882"/>
      <c r="F14" s="882"/>
    </row>
    <row r="15" spans="1:6" x14ac:dyDescent="0.25">
      <c r="A15" s="882"/>
      <c r="B15" s="882"/>
      <c r="C15" s="882"/>
      <c r="D15" s="882"/>
      <c r="E15" s="882"/>
      <c r="F15" s="882"/>
    </row>
    <row r="16" spans="1:6" x14ac:dyDescent="0.25">
      <c r="A16" s="882"/>
      <c r="B16" s="882"/>
      <c r="C16" s="882"/>
      <c r="D16" s="882"/>
      <c r="E16" s="882"/>
      <c r="F16" s="882"/>
    </row>
    <row r="17" spans="1:8" x14ac:dyDescent="0.25">
      <c r="A17" s="882"/>
      <c r="B17" s="882"/>
      <c r="C17" s="882"/>
      <c r="D17" s="882"/>
      <c r="E17" s="882"/>
      <c r="F17" s="882"/>
    </row>
    <row r="18" spans="1:8" x14ac:dyDescent="0.25">
      <c r="A18" s="882"/>
      <c r="B18" s="882"/>
      <c r="C18" s="882"/>
      <c r="D18" s="882"/>
      <c r="E18" s="882"/>
      <c r="F18" s="882"/>
    </row>
    <row r="19" spans="1:8" x14ac:dyDescent="0.25">
      <c r="A19" s="882"/>
      <c r="B19" s="882"/>
      <c r="C19" s="882"/>
      <c r="D19" s="882"/>
      <c r="E19" s="882"/>
      <c r="F19" s="882"/>
    </row>
    <row r="20" spans="1:8" x14ac:dyDescent="0.25">
      <c r="A20" s="882"/>
      <c r="B20" s="882"/>
      <c r="C20" s="882"/>
      <c r="D20" s="882"/>
      <c r="E20" s="882"/>
      <c r="F20" s="882"/>
      <c r="H20" s="14"/>
    </row>
    <row r="21" spans="1:8" x14ac:dyDescent="0.25">
      <c r="A21" s="882"/>
      <c r="B21" s="882"/>
      <c r="C21" s="882"/>
      <c r="D21" s="882"/>
      <c r="E21" s="882"/>
      <c r="F21" s="882"/>
    </row>
    <row r="22" spans="1:8" x14ac:dyDescent="0.25">
      <c r="A22" s="882"/>
      <c r="B22" s="882"/>
      <c r="C22" s="882"/>
      <c r="D22" s="882"/>
      <c r="E22" s="882"/>
      <c r="F22" s="882"/>
    </row>
    <row r="23" spans="1:8" x14ac:dyDescent="0.25">
      <c r="A23" s="882"/>
      <c r="B23" s="882"/>
      <c r="C23" s="882"/>
      <c r="D23" s="882"/>
      <c r="E23" s="882"/>
      <c r="F23" s="882"/>
    </row>
    <row r="24" spans="1:8" x14ac:dyDescent="0.25">
      <c r="A24" s="882"/>
      <c r="B24" s="882"/>
      <c r="C24" s="882"/>
      <c r="D24" s="882"/>
      <c r="E24" s="882"/>
      <c r="F24" s="882"/>
    </row>
    <row r="25" spans="1:8" x14ac:dyDescent="0.25">
      <c r="A25" s="882"/>
      <c r="B25" s="882"/>
      <c r="C25" s="882"/>
      <c r="D25" s="882"/>
      <c r="E25" s="882"/>
      <c r="F25" s="882"/>
    </row>
    <row r="26" spans="1:8" x14ac:dyDescent="0.25">
      <c r="A26" s="882"/>
      <c r="B26" s="882"/>
      <c r="C26" s="882"/>
      <c r="D26" s="882"/>
      <c r="E26" s="882"/>
      <c r="F26" s="882"/>
    </row>
    <row r="27" spans="1:8" x14ac:dyDescent="0.25">
      <c r="A27" s="882"/>
      <c r="B27" s="882"/>
      <c r="C27" s="882"/>
      <c r="D27" s="882"/>
      <c r="E27" s="882"/>
      <c r="F27" s="882"/>
    </row>
    <row r="28" spans="1:8" x14ac:dyDescent="0.25">
      <c r="A28" s="882"/>
      <c r="B28" s="882"/>
      <c r="C28" s="882"/>
      <c r="D28" s="882"/>
      <c r="E28" s="882"/>
      <c r="F28" s="882"/>
    </row>
    <row r="29" spans="1:8" x14ac:dyDescent="0.25">
      <c r="A29" s="882"/>
      <c r="B29" s="882"/>
      <c r="C29" s="882"/>
      <c r="D29" s="882"/>
      <c r="E29" s="882"/>
      <c r="F29" s="882"/>
    </row>
    <row r="30" spans="1:8" x14ac:dyDescent="0.25">
      <c r="A30" s="882"/>
      <c r="B30" s="882"/>
      <c r="C30" s="882"/>
      <c r="D30" s="882"/>
      <c r="E30" s="882"/>
      <c r="F30" s="882"/>
    </row>
    <row r="31" spans="1:8" x14ac:dyDescent="0.25">
      <c r="A31" s="882"/>
      <c r="B31" s="882"/>
      <c r="C31" s="882"/>
      <c r="D31" s="882"/>
      <c r="E31" s="882"/>
      <c r="F31" s="882"/>
    </row>
    <row r="32" spans="1:8" x14ac:dyDescent="0.25">
      <c r="A32" s="882"/>
      <c r="B32" s="882"/>
      <c r="C32" s="882"/>
      <c r="D32" s="882"/>
      <c r="E32" s="882"/>
      <c r="F32" s="882"/>
    </row>
    <row r="33" spans="1:6" x14ac:dyDescent="0.25">
      <c r="A33" s="882"/>
      <c r="B33" s="882"/>
      <c r="C33" s="882"/>
      <c r="D33" s="882"/>
      <c r="E33" s="882"/>
      <c r="F33" s="882"/>
    </row>
    <row r="34" spans="1:6" x14ac:dyDescent="0.25">
      <c r="A34" s="882"/>
      <c r="B34" s="882"/>
      <c r="C34" s="882"/>
      <c r="D34" s="882"/>
      <c r="E34" s="882"/>
      <c r="F34" s="882"/>
    </row>
    <row r="35" spans="1:6" x14ac:dyDescent="0.25">
      <c r="A35" s="882"/>
      <c r="B35" s="882"/>
      <c r="C35" s="882"/>
      <c r="D35" s="882"/>
      <c r="E35" s="882"/>
      <c r="F35" s="882"/>
    </row>
    <row r="36" spans="1:6" x14ac:dyDescent="0.25">
      <c r="A36" s="882"/>
      <c r="B36" s="882"/>
      <c r="C36" s="882"/>
      <c r="D36" s="882"/>
      <c r="E36" s="882"/>
      <c r="F36" s="882"/>
    </row>
    <row r="37" spans="1:6" x14ac:dyDescent="0.25">
      <c r="A37" s="882"/>
      <c r="B37" s="882"/>
      <c r="C37" s="882"/>
      <c r="D37" s="882"/>
      <c r="E37" s="882"/>
      <c r="F37" s="882"/>
    </row>
    <row r="38" spans="1:6" x14ac:dyDescent="0.25">
      <c r="A38" s="882"/>
      <c r="B38" s="882"/>
      <c r="C38" s="882"/>
      <c r="D38" s="882"/>
      <c r="E38" s="882"/>
      <c r="F38" s="882"/>
    </row>
    <row r="39" spans="1:6" x14ac:dyDescent="0.25">
      <c r="A39" s="882"/>
      <c r="B39" s="882"/>
      <c r="C39" s="882"/>
      <c r="D39" s="882"/>
      <c r="E39" s="882"/>
      <c r="F39" s="882"/>
    </row>
    <row r="40" spans="1:6" x14ac:dyDescent="0.25">
      <c r="A40" s="882"/>
      <c r="B40" s="882"/>
      <c r="C40" s="882"/>
      <c r="D40" s="882"/>
      <c r="E40" s="882"/>
      <c r="F40" s="882"/>
    </row>
    <row r="41" spans="1:6" x14ac:dyDescent="0.25">
      <c r="A41" s="882"/>
      <c r="B41" s="882"/>
      <c r="C41" s="882"/>
      <c r="D41" s="882"/>
      <c r="E41" s="882"/>
      <c r="F41" s="882"/>
    </row>
    <row r="42" spans="1:6" x14ac:dyDescent="0.25">
      <c r="A42" s="882"/>
      <c r="B42" s="882"/>
      <c r="C42" s="882"/>
      <c r="D42" s="882"/>
      <c r="E42" s="882"/>
      <c r="F42" s="882"/>
    </row>
    <row r="43" spans="1:6" x14ac:dyDescent="0.25">
      <c r="A43" s="882"/>
      <c r="B43" s="882"/>
      <c r="C43" s="882"/>
      <c r="D43" s="882"/>
      <c r="E43" s="882"/>
      <c r="F43" s="882"/>
    </row>
    <row r="44" spans="1:6" x14ac:dyDescent="0.25">
      <c r="A44" s="882"/>
      <c r="B44" s="882"/>
      <c r="C44" s="882"/>
      <c r="D44" s="882"/>
      <c r="E44" s="882"/>
      <c r="F44" s="882"/>
    </row>
    <row r="45" spans="1:6" x14ac:dyDescent="0.25">
      <c r="A45" s="882"/>
      <c r="B45" s="882"/>
      <c r="C45" s="882"/>
      <c r="D45" s="882"/>
      <c r="E45" s="882"/>
      <c r="F45" s="882"/>
    </row>
    <row r="46" spans="1:6" x14ac:dyDescent="0.25">
      <c r="A46" s="882"/>
      <c r="B46" s="882"/>
      <c r="C46" s="882"/>
      <c r="D46" s="882"/>
      <c r="E46" s="882"/>
      <c r="F46" s="882"/>
    </row>
    <row r="47" spans="1:6" x14ac:dyDescent="0.25">
      <c r="A47" s="882"/>
      <c r="B47" s="882"/>
      <c r="C47" s="882"/>
      <c r="D47" s="882"/>
      <c r="E47" s="882"/>
      <c r="F47" s="882"/>
    </row>
    <row r="48" spans="1:6" x14ac:dyDescent="0.25">
      <c r="A48" s="882"/>
      <c r="B48" s="882"/>
      <c r="C48" s="882"/>
      <c r="D48" s="882"/>
      <c r="E48" s="882"/>
      <c r="F48" s="882"/>
    </row>
    <row r="49" spans="1:6" x14ac:dyDescent="0.25">
      <c r="A49" s="882"/>
      <c r="B49" s="882"/>
      <c r="C49" s="882"/>
      <c r="D49" s="882"/>
      <c r="E49" s="882"/>
      <c r="F49" s="882"/>
    </row>
    <row r="50" spans="1:6" x14ac:dyDescent="0.25">
      <c r="A50" s="882"/>
      <c r="B50" s="882"/>
      <c r="C50" s="882"/>
      <c r="D50" s="882"/>
      <c r="E50" s="882"/>
      <c r="F50" s="882"/>
    </row>
    <row r="51" spans="1:6" x14ac:dyDescent="0.25">
      <c r="A51" s="882"/>
      <c r="B51" s="882"/>
      <c r="C51" s="882"/>
      <c r="D51" s="882"/>
      <c r="E51" s="882"/>
      <c r="F51" s="882"/>
    </row>
    <row r="52" spans="1:6" x14ac:dyDescent="0.25">
      <c r="A52" s="882"/>
      <c r="B52" s="882"/>
      <c r="C52" s="882"/>
      <c r="D52" s="882"/>
      <c r="E52" s="882"/>
      <c r="F52" s="882"/>
    </row>
    <row r="53" spans="1:6" ht="21.2" customHeight="1" x14ac:dyDescent="0.25">
      <c r="A53" s="882"/>
      <c r="B53" s="882"/>
      <c r="C53" s="882"/>
      <c r="D53" s="882"/>
      <c r="E53" s="882"/>
      <c r="F53" s="882"/>
    </row>
  </sheetData>
  <mergeCells count="1">
    <mergeCell ref="A1:F53"/>
  </mergeCells>
  <printOptions horizontalCentered="1" verticalCentered="1"/>
  <pageMargins left="0.39370078740157483" right="0.39370078740157483" top="0.39370078740157483" bottom="0.39370078740157483" header="0" footer="0.19685039370078741"/>
  <pageSetup paperSize="9" fitToHeight="0" orientation="portrait" r:id="rId1"/>
  <headerFooter>
    <oddFooter>Pagina &amp;P&amp;R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75A03-1905-4A01-B171-5456AFA2363B}">
  <sheetPr>
    <tabColor theme="3" tint="0.59999389629810485"/>
    <pageSetUpPr fitToPage="1"/>
  </sheetPr>
  <dimension ref="A1:K147"/>
  <sheetViews>
    <sheetView showGridLines="0" view="pageBreakPreview" topLeftCell="B2" zoomScaleNormal="100" zoomScaleSheetLayoutView="100" zoomScalePageLayoutView="70" workbookViewId="0"/>
  </sheetViews>
  <sheetFormatPr defaultColWidth="9.140625" defaultRowHeight="12.75" x14ac:dyDescent="0.2"/>
  <cols>
    <col min="1" max="1" width="0" style="15" hidden="1" customWidth="1"/>
    <col min="2" max="2" width="15.5703125" style="15" customWidth="1"/>
    <col min="3" max="3" width="60.5703125" style="15" customWidth="1"/>
    <col min="4" max="5" width="10.5703125" style="15" customWidth="1"/>
    <col min="6" max="7" width="9.5703125" style="15" customWidth="1"/>
    <col min="8" max="8" width="10.42578125" style="15" customWidth="1"/>
    <col min="9" max="16384" width="9.140625" style="15"/>
  </cols>
  <sheetData>
    <row r="1" spans="1:8" hidden="1" x14ac:dyDescent="0.2">
      <c r="A1" s="15" t="s">
        <v>0</v>
      </c>
    </row>
    <row r="2" spans="1:8" customFormat="1" ht="60" customHeight="1" x14ac:dyDescent="0.25">
      <c r="B2" s="905" t="s">
        <v>29</v>
      </c>
      <c r="C2" s="906"/>
      <c r="D2" s="906"/>
      <c r="E2" s="906"/>
      <c r="F2" s="906"/>
      <c r="G2" s="906"/>
      <c r="H2" s="907"/>
    </row>
    <row r="3" spans="1:8" customFormat="1" ht="409.5" customHeight="1" x14ac:dyDescent="0.25">
      <c r="B3" s="880" t="s">
        <v>30</v>
      </c>
      <c r="C3" s="908"/>
      <c r="D3" s="908"/>
      <c r="E3" s="908"/>
      <c r="F3" s="171"/>
      <c r="G3" s="172"/>
      <c r="H3" s="55"/>
    </row>
    <row r="4" spans="1:8" s="109" customFormat="1" ht="20.100000000000001" customHeight="1" x14ac:dyDescent="0.25">
      <c r="B4" s="895" t="s">
        <v>31</v>
      </c>
      <c r="C4" s="896"/>
      <c r="D4" s="896"/>
      <c r="E4" s="896"/>
      <c r="F4" s="896"/>
      <c r="G4" s="896"/>
      <c r="H4" s="897"/>
    </row>
    <row r="5" spans="1:8" ht="30" x14ac:dyDescent="0.2">
      <c r="B5" s="387" t="s">
        <v>32</v>
      </c>
      <c r="C5" s="387" t="s">
        <v>33</v>
      </c>
      <c r="D5" s="388" t="s">
        <v>34</v>
      </c>
      <c r="E5" s="909" t="s">
        <v>35</v>
      </c>
      <c r="F5" s="909"/>
      <c r="G5" s="910" t="s">
        <v>36</v>
      </c>
      <c r="H5" s="910"/>
    </row>
    <row r="6" spans="1:8" ht="12.95" customHeight="1" x14ac:dyDescent="0.2">
      <c r="B6" s="594" t="s">
        <v>37</v>
      </c>
      <c r="C6" s="276" t="s">
        <v>38</v>
      </c>
      <c r="D6" s="797">
        <v>1157</v>
      </c>
      <c r="E6" s="902" t="s">
        <v>1349</v>
      </c>
      <c r="F6" s="911"/>
      <c r="G6" s="912" t="s">
        <v>1692</v>
      </c>
      <c r="H6" s="913"/>
    </row>
    <row r="7" spans="1:8" ht="12.95" customHeight="1" x14ac:dyDescent="0.2">
      <c r="B7" s="595" t="s">
        <v>39</v>
      </c>
      <c r="C7" s="278" t="s">
        <v>40</v>
      </c>
      <c r="D7" s="798">
        <v>1157</v>
      </c>
      <c r="E7" s="883" t="s">
        <v>1358</v>
      </c>
      <c r="F7" s="884"/>
      <c r="G7" s="885" t="s">
        <v>1690</v>
      </c>
      <c r="H7" s="886"/>
    </row>
    <row r="8" spans="1:8" ht="12.95" customHeight="1" x14ac:dyDescent="0.2">
      <c r="B8" s="595" t="s">
        <v>41</v>
      </c>
      <c r="C8" s="278" t="s">
        <v>42</v>
      </c>
      <c r="D8" s="798">
        <v>1157</v>
      </c>
      <c r="E8" s="883" t="s">
        <v>1360</v>
      </c>
      <c r="F8" s="884"/>
      <c r="G8" s="885" t="s">
        <v>1690</v>
      </c>
      <c r="H8" s="886"/>
    </row>
    <row r="9" spans="1:8" ht="12.95" customHeight="1" x14ac:dyDescent="0.2">
      <c r="B9" s="595" t="s">
        <v>43</v>
      </c>
      <c r="C9" s="278" t="s">
        <v>44</v>
      </c>
      <c r="D9" s="798">
        <v>1157</v>
      </c>
      <c r="E9" s="883" t="s">
        <v>1362</v>
      </c>
      <c r="F9" s="884"/>
      <c r="G9" s="885" t="s">
        <v>1690</v>
      </c>
      <c r="H9" s="886"/>
    </row>
    <row r="10" spans="1:8" ht="12.95" customHeight="1" x14ac:dyDescent="0.2">
      <c r="B10" s="595" t="s">
        <v>45</v>
      </c>
      <c r="C10" s="278" t="s">
        <v>46</v>
      </c>
      <c r="D10" s="798">
        <v>1157</v>
      </c>
      <c r="E10" s="883" t="s">
        <v>1364</v>
      </c>
      <c r="F10" s="884"/>
      <c r="G10" s="885" t="s">
        <v>1690</v>
      </c>
      <c r="H10" s="886"/>
    </row>
    <row r="11" spans="1:8" ht="12.95" customHeight="1" x14ac:dyDescent="0.2">
      <c r="B11" s="595" t="s">
        <v>47</v>
      </c>
      <c r="C11" s="278" t="s">
        <v>48</v>
      </c>
      <c r="D11" s="798">
        <v>1157</v>
      </c>
      <c r="E11" s="883" t="s">
        <v>1366</v>
      </c>
      <c r="F11" s="884"/>
      <c r="G11" s="885" t="s">
        <v>1688</v>
      </c>
      <c r="H11" s="886"/>
    </row>
    <row r="12" spans="1:8" ht="12.95" customHeight="1" x14ac:dyDescent="0.2">
      <c r="B12" s="595" t="s">
        <v>49</v>
      </c>
      <c r="C12" s="278" t="s">
        <v>50</v>
      </c>
      <c r="D12" s="798">
        <v>1157</v>
      </c>
      <c r="E12" s="883" t="s">
        <v>1368</v>
      </c>
      <c r="F12" s="884"/>
      <c r="G12" s="885" t="s">
        <v>1688</v>
      </c>
      <c r="H12" s="886"/>
    </row>
    <row r="13" spans="1:8" ht="12.95" customHeight="1" x14ac:dyDescent="0.2">
      <c r="B13" s="595" t="s">
        <v>51</v>
      </c>
      <c r="C13" s="278" t="s">
        <v>52</v>
      </c>
      <c r="D13" s="798">
        <v>1157</v>
      </c>
      <c r="E13" s="883" t="s">
        <v>1370</v>
      </c>
      <c r="F13" s="884"/>
      <c r="G13" s="885" t="s">
        <v>1694</v>
      </c>
      <c r="H13" s="886"/>
    </row>
    <row r="14" spans="1:8" ht="12.95" customHeight="1" x14ac:dyDescent="0.2">
      <c r="B14" s="595" t="s">
        <v>53</v>
      </c>
      <c r="C14" s="278" t="s">
        <v>54</v>
      </c>
      <c r="D14" s="798">
        <v>1157</v>
      </c>
      <c r="E14" s="883" t="s">
        <v>1372</v>
      </c>
      <c r="F14" s="884"/>
      <c r="G14" s="885" t="s">
        <v>1690</v>
      </c>
      <c r="H14" s="886"/>
    </row>
    <row r="15" spans="1:8" ht="12.95" customHeight="1" x14ac:dyDescent="0.2">
      <c r="B15" s="595" t="s">
        <v>55</v>
      </c>
      <c r="C15" s="278" t="s">
        <v>56</v>
      </c>
      <c r="D15" s="798">
        <v>1157</v>
      </c>
      <c r="E15" s="883" t="s">
        <v>1374</v>
      </c>
      <c r="F15" s="884"/>
      <c r="G15" s="885" t="s">
        <v>1690</v>
      </c>
      <c r="H15" s="886"/>
    </row>
    <row r="16" spans="1:8" ht="12.95" customHeight="1" x14ac:dyDescent="0.2">
      <c r="B16" s="595" t="s">
        <v>57</v>
      </c>
      <c r="C16" s="278" t="s">
        <v>58</v>
      </c>
      <c r="D16" s="798">
        <v>1157</v>
      </c>
      <c r="E16" s="883" t="s">
        <v>1376</v>
      </c>
      <c r="F16" s="884"/>
      <c r="G16" s="885" t="s">
        <v>1690</v>
      </c>
      <c r="H16" s="886"/>
    </row>
    <row r="17" spans="2:8" ht="12.95" customHeight="1" x14ac:dyDescent="0.2">
      <c r="B17" s="595" t="s">
        <v>59</v>
      </c>
      <c r="C17" s="278" t="s">
        <v>60</v>
      </c>
      <c r="D17" s="798">
        <v>1157</v>
      </c>
      <c r="E17" s="883" t="s">
        <v>1378</v>
      </c>
      <c r="F17" s="884"/>
      <c r="G17" s="885" t="s">
        <v>1690</v>
      </c>
      <c r="H17" s="886"/>
    </row>
    <row r="18" spans="2:8" ht="12.95" customHeight="1" x14ac:dyDescent="0.2">
      <c r="B18" s="595" t="s">
        <v>61</v>
      </c>
      <c r="C18" s="278" t="s">
        <v>62</v>
      </c>
      <c r="D18" s="798">
        <v>1157</v>
      </c>
      <c r="E18" s="883" t="s">
        <v>1380</v>
      </c>
      <c r="F18" s="884"/>
      <c r="G18" s="885" t="s">
        <v>1690</v>
      </c>
      <c r="H18" s="886"/>
    </row>
    <row r="19" spans="2:8" ht="12.95" customHeight="1" x14ac:dyDescent="0.2">
      <c r="B19" s="595" t="s">
        <v>63</v>
      </c>
      <c r="C19" s="278" t="s">
        <v>64</v>
      </c>
      <c r="D19" s="798">
        <v>1157</v>
      </c>
      <c r="E19" s="883" t="s">
        <v>1382</v>
      </c>
      <c r="F19" s="884"/>
      <c r="G19" s="885" t="s">
        <v>1690</v>
      </c>
      <c r="H19" s="886"/>
    </row>
    <row r="20" spans="2:8" ht="12.95" customHeight="1" x14ac:dyDescent="0.2">
      <c r="B20" s="595" t="s">
        <v>65</v>
      </c>
      <c r="C20" s="278" t="s">
        <v>66</v>
      </c>
      <c r="D20" s="798">
        <v>1157</v>
      </c>
      <c r="E20" s="883" t="s">
        <v>1384</v>
      </c>
      <c r="F20" s="884"/>
      <c r="G20" s="885" t="s">
        <v>1692</v>
      </c>
      <c r="H20" s="886"/>
    </row>
    <row r="21" spans="2:8" ht="12.95" customHeight="1" x14ac:dyDescent="0.2">
      <c r="B21" s="595" t="s">
        <v>67</v>
      </c>
      <c r="C21" s="278" t="s">
        <v>68</v>
      </c>
      <c r="D21" s="798">
        <v>1157</v>
      </c>
      <c r="E21" s="883" t="s">
        <v>1386</v>
      </c>
      <c r="F21" s="884"/>
      <c r="G21" s="885" t="s">
        <v>1690</v>
      </c>
      <c r="H21" s="886"/>
    </row>
    <row r="22" spans="2:8" ht="12.95" customHeight="1" x14ac:dyDescent="0.2">
      <c r="B22" s="595" t="s">
        <v>69</v>
      </c>
      <c r="C22" s="278" t="s">
        <v>70</v>
      </c>
      <c r="D22" s="798">
        <v>1157</v>
      </c>
      <c r="E22" s="883" t="s">
        <v>1388</v>
      </c>
      <c r="F22" s="884"/>
      <c r="G22" s="885" t="s">
        <v>1690</v>
      </c>
      <c r="H22" s="886"/>
    </row>
    <row r="23" spans="2:8" ht="12.95" customHeight="1" x14ac:dyDescent="0.2">
      <c r="B23" s="595" t="s">
        <v>71</v>
      </c>
      <c r="C23" s="278" t="s">
        <v>72</v>
      </c>
      <c r="D23" s="798">
        <v>1157</v>
      </c>
      <c r="E23" s="883" t="s">
        <v>1390</v>
      </c>
      <c r="F23" s="884"/>
      <c r="G23" s="885" t="s">
        <v>1690</v>
      </c>
      <c r="H23" s="886"/>
    </row>
    <row r="24" spans="2:8" ht="12.95" customHeight="1" x14ac:dyDescent="0.2">
      <c r="B24" s="595" t="s">
        <v>73</v>
      </c>
      <c r="C24" s="278" t="s">
        <v>74</v>
      </c>
      <c r="D24" s="798">
        <v>1157</v>
      </c>
      <c r="E24" s="883" t="s">
        <v>1392</v>
      </c>
      <c r="F24" s="884"/>
      <c r="G24" s="885" t="s">
        <v>1690</v>
      </c>
      <c r="H24" s="886"/>
    </row>
    <row r="25" spans="2:8" ht="12.95" customHeight="1" x14ac:dyDescent="0.2">
      <c r="B25" s="595" t="s">
        <v>75</v>
      </c>
      <c r="C25" s="278" t="s">
        <v>76</v>
      </c>
      <c r="D25" s="798">
        <v>1157</v>
      </c>
      <c r="E25" s="883" t="s">
        <v>1394</v>
      </c>
      <c r="F25" s="884"/>
      <c r="G25" s="885" t="s">
        <v>1690</v>
      </c>
      <c r="H25" s="886"/>
    </row>
    <row r="26" spans="2:8" ht="12.95" customHeight="1" x14ac:dyDescent="0.2">
      <c r="B26" s="595" t="s">
        <v>77</v>
      </c>
      <c r="C26" s="278" t="s">
        <v>78</v>
      </c>
      <c r="D26" s="798">
        <v>1157</v>
      </c>
      <c r="E26" s="883" t="s">
        <v>1396</v>
      </c>
      <c r="F26" s="884"/>
      <c r="G26" s="885" t="s">
        <v>1694</v>
      </c>
      <c r="H26" s="886"/>
    </row>
    <row r="27" spans="2:8" ht="12.95" customHeight="1" x14ac:dyDescent="0.2">
      <c r="B27" s="595" t="s">
        <v>79</v>
      </c>
      <c r="C27" s="278" t="s">
        <v>80</v>
      </c>
      <c r="D27" s="798">
        <v>1157</v>
      </c>
      <c r="E27" s="883" t="s">
        <v>1398</v>
      </c>
      <c r="F27" s="884"/>
      <c r="G27" s="885" t="s">
        <v>1690</v>
      </c>
      <c r="H27" s="886"/>
    </row>
    <row r="28" spans="2:8" ht="12.95" customHeight="1" x14ac:dyDescent="0.2">
      <c r="B28" s="595" t="s">
        <v>81</v>
      </c>
      <c r="C28" s="278" t="s">
        <v>82</v>
      </c>
      <c r="D28" s="798">
        <v>1157</v>
      </c>
      <c r="E28" s="883" t="s">
        <v>1400</v>
      </c>
      <c r="F28" s="884"/>
      <c r="G28" s="885" t="s">
        <v>1688</v>
      </c>
      <c r="H28" s="886"/>
    </row>
    <row r="29" spans="2:8" ht="12.95" customHeight="1" x14ac:dyDescent="0.2">
      <c r="B29" s="595" t="s">
        <v>83</v>
      </c>
      <c r="C29" s="278" t="s">
        <v>84</v>
      </c>
      <c r="D29" s="798">
        <v>1157</v>
      </c>
      <c r="E29" s="883" t="s">
        <v>1402</v>
      </c>
      <c r="F29" s="884"/>
      <c r="G29" s="885" t="s">
        <v>1690</v>
      </c>
      <c r="H29" s="886"/>
    </row>
    <row r="30" spans="2:8" ht="12.95" customHeight="1" x14ac:dyDescent="0.2">
      <c r="B30" s="595" t="s">
        <v>85</v>
      </c>
      <c r="C30" s="278" t="s">
        <v>86</v>
      </c>
      <c r="D30" s="798">
        <v>1157</v>
      </c>
      <c r="E30" s="883" t="s">
        <v>1404</v>
      </c>
      <c r="F30" s="884"/>
      <c r="G30" s="885" t="s">
        <v>1690</v>
      </c>
      <c r="H30" s="886"/>
    </row>
    <row r="31" spans="2:8" ht="12.95" customHeight="1" x14ac:dyDescent="0.2">
      <c r="B31" s="595" t="s">
        <v>87</v>
      </c>
      <c r="C31" s="278" t="s">
        <v>88</v>
      </c>
      <c r="D31" s="798">
        <v>1174</v>
      </c>
      <c r="E31" s="883" t="s">
        <v>1406</v>
      </c>
      <c r="F31" s="884"/>
      <c r="G31" s="885" t="s">
        <v>1702</v>
      </c>
      <c r="H31" s="886"/>
    </row>
    <row r="32" spans="2:8" ht="12.95" customHeight="1" x14ac:dyDescent="0.2">
      <c r="B32" s="595" t="s">
        <v>89</v>
      </c>
      <c r="C32" s="278" t="s">
        <v>90</v>
      </c>
      <c r="D32" s="798">
        <v>1157</v>
      </c>
      <c r="E32" s="883" t="s">
        <v>1408</v>
      </c>
      <c r="F32" s="884"/>
      <c r="G32" s="885" t="s">
        <v>1692</v>
      </c>
      <c r="H32" s="886"/>
    </row>
    <row r="33" spans="2:8" ht="12.95" customHeight="1" x14ac:dyDescent="0.2">
      <c r="B33" s="595" t="s">
        <v>91</v>
      </c>
      <c r="C33" s="278" t="s">
        <v>92</v>
      </c>
      <c r="D33" s="798">
        <v>1157</v>
      </c>
      <c r="E33" s="883" t="s">
        <v>1410</v>
      </c>
      <c r="F33" s="884"/>
      <c r="G33" s="885" t="s">
        <v>1690</v>
      </c>
      <c r="H33" s="886"/>
    </row>
    <row r="34" spans="2:8" ht="12.95" customHeight="1" x14ac:dyDescent="0.2">
      <c r="B34" s="595" t="s">
        <v>93</v>
      </c>
      <c r="C34" s="278" t="s">
        <v>94</v>
      </c>
      <c r="D34" s="798">
        <v>1157</v>
      </c>
      <c r="E34" s="883" t="s">
        <v>1412</v>
      </c>
      <c r="F34" s="884"/>
      <c r="G34" s="885" t="s">
        <v>1688</v>
      </c>
      <c r="H34" s="886"/>
    </row>
    <row r="35" spans="2:8" ht="12.95" customHeight="1" x14ac:dyDescent="0.2">
      <c r="B35" s="595" t="s">
        <v>95</v>
      </c>
      <c r="C35" s="278" t="s">
        <v>96</v>
      </c>
      <c r="D35" s="798">
        <v>1157</v>
      </c>
      <c r="E35" s="883" t="s">
        <v>1414</v>
      </c>
      <c r="F35" s="884"/>
      <c r="G35" s="885" t="s">
        <v>1690</v>
      </c>
      <c r="H35" s="886"/>
    </row>
    <row r="36" spans="2:8" ht="12.95" customHeight="1" x14ac:dyDescent="0.2">
      <c r="B36" s="595" t="s">
        <v>97</v>
      </c>
      <c r="C36" s="278" t="s">
        <v>98</v>
      </c>
      <c r="D36" s="798">
        <v>1157</v>
      </c>
      <c r="E36" s="883" t="s">
        <v>1416</v>
      </c>
      <c r="F36" s="884"/>
      <c r="G36" s="885" t="s">
        <v>1692</v>
      </c>
      <c r="H36" s="886"/>
    </row>
    <row r="37" spans="2:8" ht="12.95" customHeight="1" x14ac:dyDescent="0.2">
      <c r="B37" s="595" t="s">
        <v>99</v>
      </c>
      <c r="C37" s="278" t="s">
        <v>100</v>
      </c>
      <c r="D37" s="798">
        <v>1157</v>
      </c>
      <c r="E37" s="883" t="s">
        <v>1418</v>
      </c>
      <c r="F37" s="884"/>
      <c r="G37" s="885" t="s">
        <v>1688</v>
      </c>
      <c r="H37" s="886"/>
    </row>
    <row r="38" spans="2:8" ht="12.95" customHeight="1" x14ac:dyDescent="0.2">
      <c r="B38" s="595" t="s">
        <v>101</v>
      </c>
      <c r="C38" s="278" t="s">
        <v>102</v>
      </c>
      <c r="D38" s="798">
        <v>1157</v>
      </c>
      <c r="E38" s="883" t="s">
        <v>1420</v>
      </c>
      <c r="F38" s="884"/>
      <c r="G38" s="885" t="s">
        <v>1688</v>
      </c>
      <c r="H38" s="886"/>
    </row>
    <row r="39" spans="2:8" ht="12.95" customHeight="1" x14ac:dyDescent="0.2">
      <c r="B39" s="595" t="s">
        <v>103</v>
      </c>
      <c r="C39" s="278" t="s">
        <v>104</v>
      </c>
      <c r="D39" s="798">
        <v>1157</v>
      </c>
      <c r="E39" s="883" t="s">
        <v>1422</v>
      </c>
      <c r="F39" s="884"/>
      <c r="G39" s="885" t="s">
        <v>1690</v>
      </c>
      <c r="H39" s="886"/>
    </row>
    <row r="40" spans="2:8" ht="12.95" customHeight="1" x14ac:dyDescent="0.2">
      <c r="B40" s="595" t="s">
        <v>105</v>
      </c>
      <c r="C40" s="278" t="s">
        <v>106</v>
      </c>
      <c r="D40" s="798">
        <v>1157</v>
      </c>
      <c r="E40" s="883" t="s">
        <v>1424</v>
      </c>
      <c r="F40" s="884"/>
      <c r="G40" s="885" t="s">
        <v>1690</v>
      </c>
      <c r="H40" s="886"/>
    </row>
    <row r="41" spans="2:8" ht="12.95" customHeight="1" x14ac:dyDescent="0.2">
      <c r="B41" s="595" t="s">
        <v>107</v>
      </c>
      <c r="C41" s="278" t="s">
        <v>108</v>
      </c>
      <c r="D41" s="798">
        <v>1157</v>
      </c>
      <c r="E41" s="883" t="s">
        <v>1426</v>
      </c>
      <c r="F41" s="884"/>
      <c r="G41" s="885" t="s">
        <v>1690</v>
      </c>
      <c r="H41" s="886"/>
    </row>
    <row r="42" spans="2:8" ht="12.95" customHeight="1" x14ac:dyDescent="0.2">
      <c r="B42" s="596" t="s">
        <v>109</v>
      </c>
      <c r="C42" s="282" t="s">
        <v>110</v>
      </c>
      <c r="D42" s="799">
        <v>1157</v>
      </c>
      <c r="E42" s="891" t="s">
        <v>1428</v>
      </c>
      <c r="F42" s="892"/>
      <c r="G42" s="893" t="s">
        <v>1690</v>
      </c>
      <c r="H42" s="894"/>
    </row>
    <row r="43" spans="2:8" ht="15" customHeight="1" x14ac:dyDescent="0.3">
      <c r="B43" s="29"/>
      <c r="C43" s="32"/>
      <c r="D43" s="24"/>
      <c r="E43" s="25"/>
      <c r="F43" s="26"/>
      <c r="G43" s="27"/>
      <c r="H43" s="27"/>
    </row>
    <row r="44" spans="2:8" s="109" customFormat="1" ht="20.100000000000001" customHeight="1" x14ac:dyDescent="0.25">
      <c r="B44" s="895" t="s">
        <v>111</v>
      </c>
      <c r="C44" s="896"/>
      <c r="D44" s="896"/>
      <c r="E44" s="896"/>
      <c r="F44" s="896"/>
      <c r="G44" s="896"/>
      <c r="H44" s="897"/>
    </row>
    <row r="45" spans="2:8" ht="30" x14ac:dyDescent="0.2">
      <c r="B45" s="640" t="s">
        <v>32</v>
      </c>
      <c r="C45" s="387" t="s">
        <v>33</v>
      </c>
      <c r="D45" s="388" t="s">
        <v>34</v>
      </c>
      <c r="E45" s="898" t="s">
        <v>35</v>
      </c>
      <c r="F45" s="899"/>
      <c r="G45" s="900" t="s">
        <v>36</v>
      </c>
      <c r="H45" s="901"/>
    </row>
    <row r="46" spans="2:8" ht="12.95" customHeight="1" x14ac:dyDescent="0.2">
      <c r="B46" s="645" t="s">
        <v>112</v>
      </c>
      <c r="C46" s="647" t="s">
        <v>38</v>
      </c>
      <c r="D46" s="600">
        <v>1481</v>
      </c>
      <c r="E46" s="902" t="s">
        <v>1351</v>
      </c>
      <c r="F46" s="903"/>
      <c r="G46" s="914" t="s">
        <v>1692</v>
      </c>
      <c r="H46" s="915"/>
    </row>
    <row r="47" spans="2:8" ht="12.95" customHeight="1" x14ac:dyDescent="0.2">
      <c r="B47" s="595" t="s">
        <v>113</v>
      </c>
      <c r="C47" s="648" t="s">
        <v>42</v>
      </c>
      <c r="D47" s="646">
        <v>1481</v>
      </c>
      <c r="E47" s="883" t="s">
        <v>1430</v>
      </c>
      <c r="F47" s="904"/>
      <c r="G47" s="889" t="s">
        <v>1700</v>
      </c>
      <c r="H47" s="890"/>
    </row>
    <row r="48" spans="2:8" ht="12.95" customHeight="1" x14ac:dyDescent="0.2">
      <c r="B48" s="595" t="s">
        <v>114</v>
      </c>
      <c r="C48" s="648" t="s">
        <v>44</v>
      </c>
      <c r="D48" s="646">
        <v>1481</v>
      </c>
      <c r="E48" s="883" t="s">
        <v>1432</v>
      </c>
      <c r="F48" s="904"/>
      <c r="G48" s="889" t="s">
        <v>1700</v>
      </c>
      <c r="H48" s="890"/>
    </row>
    <row r="49" spans="2:8" ht="12.95" customHeight="1" x14ac:dyDescent="0.2">
      <c r="B49" s="595" t="s">
        <v>115</v>
      </c>
      <c r="C49" s="648" t="s">
        <v>116</v>
      </c>
      <c r="D49" s="646">
        <v>1481</v>
      </c>
      <c r="E49" s="883" t="s">
        <v>1434</v>
      </c>
      <c r="F49" s="904"/>
      <c r="G49" s="889" t="s">
        <v>1700</v>
      </c>
      <c r="H49" s="890"/>
    </row>
    <row r="50" spans="2:8" ht="12.95" customHeight="1" x14ac:dyDescent="0.2">
      <c r="B50" s="595" t="s">
        <v>117</v>
      </c>
      <c r="C50" s="648" t="s">
        <v>50</v>
      </c>
      <c r="D50" s="646">
        <v>1481</v>
      </c>
      <c r="E50" s="883" t="s">
        <v>1435</v>
      </c>
      <c r="F50" s="904"/>
      <c r="G50" s="889" t="s">
        <v>1696</v>
      </c>
      <c r="H50" s="890"/>
    </row>
    <row r="51" spans="2:8" ht="12.95" customHeight="1" x14ac:dyDescent="0.2">
      <c r="B51" s="650" t="s">
        <v>118</v>
      </c>
      <c r="C51" s="278" t="s">
        <v>119</v>
      </c>
      <c r="D51" s="646">
        <v>1481</v>
      </c>
      <c r="E51" s="883" t="s">
        <v>1437</v>
      </c>
      <c r="F51" s="904"/>
      <c r="G51" s="889" t="s">
        <v>1698</v>
      </c>
      <c r="H51" s="890"/>
    </row>
    <row r="52" spans="2:8" ht="12.95" customHeight="1" x14ac:dyDescent="0.2">
      <c r="B52" s="651" t="s">
        <v>120</v>
      </c>
      <c r="C52" s="652" t="s">
        <v>58</v>
      </c>
      <c r="D52" s="601">
        <v>1481</v>
      </c>
      <c r="E52" s="883" t="s">
        <v>1439</v>
      </c>
      <c r="F52" s="904"/>
      <c r="G52" s="889" t="s">
        <v>1698</v>
      </c>
      <c r="H52" s="890"/>
    </row>
    <row r="53" spans="2:8" ht="12.95" customHeight="1" x14ac:dyDescent="0.2">
      <c r="B53" s="595" t="s">
        <v>121</v>
      </c>
      <c r="C53" s="648" t="s">
        <v>122</v>
      </c>
      <c r="D53" s="646">
        <v>1481</v>
      </c>
      <c r="E53" s="883" t="s">
        <v>1441</v>
      </c>
      <c r="F53" s="904"/>
      <c r="G53" s="889" t="s">
        <v>1700</v>
      </c>
      <c r="H53" s="890"/>
    </row>
    <row r="54" spans="2:8" ht="12.95" customHeight="1" x14ac:dyDescent="0.2">
      <c r="B54" s="595" t="s">
        <v>123</v>
      </c>
      <c r="C54" s="648" t="s">
        <v>124</v>
      </c>
      <c r="D54" s="646">
        <v>1481</v>
      </c>
      <c r="E54" s="883" t="s">
        <v>1443</v>
      </c>
      <c r="F54" s="904"/>
      <c r="G54" s="889" t="s">
        <v>1698</v>
      </c>
      <c r="H54" s="890"/>
    </row>
    <row r="55" spans="2:8" ht="12.95" customHeight="1" x14ac:dyDescent="0.2">
      <c r="B55" s="595" t="s">
        <v>125</v>
      </c>
      <c r="C55" s="648" t="s">
        <v>64</v>
      </c>
      <c r="D55" s="646">
        <v>1481</v>
      </c>
      <c r="E55" s="883" t="s">
        <v>1444</v>
      </c>
      <c r="F55" s="904"/>
      <c r="G55" s="889" t="s">
        <v>1698</v>
      </c>
      <c r="H55" s="890"/>
    </row>
    <row r="56" spans="2:8" ht="12.95" customHeight="1" x14ac:dyDescent="0.2">
      <c r="B56" s="595" t="s">
        <v>126</v>
      </c>
      <c r="C56" s="648" t="s">
        <v>66</v>
      </c>
      <c r="D56" s="646">
        <v>1481</v>
      </c>
      <c r="E56" s="883" t="s">
        <v>1445</v>
      </c>
      <c r="F56" s="904"/>
      <c r="G56" s="889" t="s">
        <v>1700</v>
      </c>
      <c r="H56" s="890"/>
    </row>
    <row r="57" spans="2:8" ht="12.95" customHeight="1" x14ac:dyDescent="0.2">
      <c r="B57" s="650" t="s">
        <v>127</v>
      </c>
      <c r="C57" s="278" t="s">
        <v>74</v>
      </c>
      <c r="D57" s="646">
        <v>1481</v>
      </c>
      <c r="E57" s="883" t="s">
        <v>1446</v>
      </c>
      <c r="F57" s="904"/>
      <c r="G57" s="889" t="s">
        <v>1698</v>
      </c>
      <c r="H57" s="890"/>
    </row>
    <row r="58" spans="2:8" ht="12.95" customHeight="1" x14ac:dyDescent="0.2">
      <c r="B58" s="651" t="s">
        <v>128</v>
      </c>
      <c r="C58" s="652" t="s">
        <v>76</v>
      </c>
      <c r="D58" s="601">
        <v>1481</v>
      </c>
      <c r="E58" s="883" t="s">
        <v>1447</v>
      </c>
      <c r="F58" s="904"/>
      <c r="G58" s="889" t="s">
        <v>1698</v>
      </c>
      <c r="H58" s="890"/>
    </row>
    <row r="59" spans="2:8" ht="12.95" customHeight="1" x14ac:dyDescent="0.2">
      <c r="B59" s="650" t="s">
        <v>129</v>
      </c>
      <c r="C59" s="278" t="s">
        <v>80</v>
      </c>
      <c r="D59" s="646">
        <v>1481</v>
      </c>
      <c r="E59" s="883" t="s">
        <v>1448</v>
      </c>
      <c r="F59" s="904"/>
      <c r="G59" s="889" t="s">
        <v>1698</v>
      </c>
      <c r="H59" s="890"/>
    </row>
    <row r="60" spans="2:8" ht="12.95" customHeight="1" x14ac:dyDescent="0.2">
      <c r="B60" s="653" t="s">
        <v>130</v>
      </c>
      <c r="C60" s="649" t="s">
        <v>131</v>
      </c>
      <c r="D60" s="601">
        <v>1481</v>
      </c>
      <c r="E60" s="883" t="s">
        <v>1449</v>
      </c>
      <c r="F60" s="904"/>
      <c r="G60" s="889" t="s">
        <v>1698</v>
      </c>
      <c r="H60" s="890"/>
    </row>
    <row r="61" spans="2:8" ht="12.95" customHeight="1" x14ac:dyDescent="0.2">
      <c r="B61" s="651" t="s">
        <v>132</v>
      </c>
      <c r="C61" s="654" t="s">
        <v>86</v>
      </c>
      <c r="D61" s="601">
        <v>1481</v>
      </c>
      <c r="E61" s="883" t="s">
        <v>1451</v>
      </c>
      <c r="F61" s="904"/>
      <c r="G61" s="889" t="s">
        <v>1698</v>
      </c>
      <c r="H61" s="890"/>
    </row>
    <row r="62" spans="2:8" ht="12.95" customHeight="1" x14ac:dyDescent="0.2">
      <c r="B62" s="595" t="s">
        <v>133</v>
      </c>
      <c r="C62" s="648" t="s">
        <v>96</v>
      </c>
      <c r="D62" s="646">
        <v>1481</v>
      </c>
      <c r="E62" s="883" t="s">
        <v>1452</v>
      </c>
      <c r="F62" s="904"/>
      <c r="G62" s="889" t="s">
        <v>1700</v>
      </c>
      <c r="H62" s="890"/>
    </row>
    <row r="63" spans="2:8" ht="12.95" customHeight="1" x14ac:dyDescent="0.2">
      <c r="B63" s="595" t="s">
        <v>134</v>
      </c>
      <c r="C63" s="648" t="s">
        <v>98</v>
      </c>
      <c r="D63" s="646">
        <v>1481</v>
      </c>
      <c r="E63" s="883" t="s">
        <v>1453</v>
      </c>
      <c r="F63" s="904"/>
      <c r="G63" s="889" t="s">
        <v>1698</v>
      </c>
      <c r="H63" s="890"/>
    </row>
    <row r="64" spans="2:8" ht="12.95" customHeight="1" x14ac:dyDescent="0.2">
      <c r="B64" s="596" t="s">
        <v>135</v>
      </c>
      <c r="C64" s="282" t="s">
        <v>106</v>
      </c>
      <c r="D64" s="655">
        <v>1481</v>
      </c>
      <c r="E64" s="891" t="s">
        <v>1814</v>
      </c>
      <c r="F64" s="918"/>
      <c r="G64" s="893" t="s">
        <v>1696</v>
      </c>
      <c r="H64" s="894"/>
    </row>
    <row r="65" spans="2:8" ht="15" customHeight="1" x14ac:dyDescent="0.3">
      <c r="B65" s="53"/>
      <c r="C65" s="32"/>
      <c r="D65" s="24"/>
      <c r="E65" s="25"/>
      <c r="F65" s="26"/>
      <c r="G65" s="27"/>
      <c r="H65" s="27"/>
    </row>
    <row r="66" spans="2:8" s="109" customFormat="1" ht="20.100000000000001" customHeight="1" x14ac:dyDescent="0.25">
      <c r="B66" s="895" t="s">
        <v>136</v>
      </c>
      <c r="C66" s="896"/>
      <c r="D66" s="896"/>
      <c r="E66" s="896"/>
      <c r="F66" s="896"/>
      <c r="G66" s="896"/>
      <c r="H66" s="897"/>
    </row>
    <row r="67" spans="2:8" ht="30" x14ac:dyDescent="0.2">
      <c r="B67" s="268" t="s">
        <v>32</v>
      </c>
      <c r="C67" s="387" t="s">
        <v>33</v>
      </c>
      <c r="D67" s="388" t="s">
        <v>34</v>
      </c>
      <c r="E67" s="916" t="s">
        <v>35</v>
      </c>
      <c r="F67" s="917"/>
      <c r="G67" s="900" t="s">
        <v>36</v>
      </c>
      <c r="H67" s="901"/>
    </row>
    <row r="68" spans="2:8" ht="12.95" customHeight="1" x14ac:dyDescent="0.2">
      <c r="B68" s="594" t="s">
        <v>137</v>
      </c>
      <c r="C68" s="604" t="s">
        <v>138</v>
      </c>
      <c r="D68" s="606">
        <v>1263</v>
      </c>
      <c r="E68" s="921" t="s">
        <v>1352</v>
      </c>
      <c r="F68" s="922"/>
      <c r="G68" s="914" t="s">
        <v>1716</v>
      </c>
      <c r="H68" s="915"/>
    </row>
    <row r="69" spans="2:8" ht="12.95" customHeight="1" x14ac:dyDescent="0.2">
      <c r="B69" s="603" t="s">
        <v>139</v>
      </c>
      <c r="C69" s="605" t="s">
        <v>140</v>
      </c>
      <c r="D69" s="607">
        <v>1263</v>
      </c>
      <c r="E69" s="887" t="s">
        <v>1354</v>
      </c>
      <c r="F69" s="888"/>
      <c r="G69" s="889" t="s">
        <v>1716</v>
      </c>
      <c r="H69" s="890"/>
    </row>
    <row r="70" spans="2:8" ht="12.95" customHeight="1" x14ac:dyDescent="0.2">
      <c r="B70" s="595" t="s">
        <v>141</v>
      </c>
      <c r="C70" s="598" t="s">
        <v>142</v>
      </c>
      <c r="D70" s="607">
        <v>1263</v>
      </c>
      <c r="E70" s="883" t="s">
        <v>1356</v>
      </c>
      <c r="F70" s="904"/>
      <c r="G70" s="889" t="s">
        <v>1714</v>
      </c>
      <c r="H70" s="890"/>
    </row>
    <row r="71" spans="2:8" ht="12.95" customHeight="1" x14ac:dyDescent="0.2">
      <c r="B71" s="595" t="s">
        <v>143</v>
      </c>
      <c r="C71" s="598" t="s">
        <v>144</v>
      </c>
      <c r="D71" s="607">
        <v>1263</v>
      </c>
      <c r="E71" s="883" t="s">
        <v>1468</v>
      </c>
      <c r="F71" s="904"/>
      <c r="G71" s="889" t="s">
        <v>1800</v>
      </c>
      <c r="H71" s="890"/>
    </row>
    <row r="72" spans="2:8" ht="12.95" customHeight="1" x14ac:dyDescent="0.2">
      <c r="B72" s="595" t="s">
        <v>145</v>
      </c>
      <c r="C72" s="598" t="s">
        <v>146</v>
      </c>
      <c r="D72" s="607">
        <v>1640</v>
      </c>
      <c r="E72" s="883" t="s">
        <v>1470</v>
      </c>
      <c r="F72" s="904"/>
      <c r="G72" s="889" t="s">
        <v>1784</v>
      </c>
      <c r="H72" s="890"/>
    </row>
    <row r="73" spans="2:8" ht="12.95" customHeight="1" x14ac:dyDescent="0.2">
      <c r="B73" s="595" t="s">
        <v>147</v>
      </c>
      <c r="C73" s="598" t="s">
        <v>148</v>
      </c>
      <c r="D73" s="607">
        <v>1640</v>
      </c>
      <c r="E73" s="883" t="s">
        <v>1472</v>
      </c>
      <c r="F73" s="904"/>
      <c r="G73" s="889" t="s">
        <v>1786</v>
      </c>
      <c r="H73" s="890"/>
    </row>
    <row r="74" spans="2:8" ht="12.95" customHeight="1" x14ac:dyDescent="0.2">
      <c r="B74" s="595" t="s">
        <v>149</v>
      </c>
      <c r="C74" s="598" t="s">
        <v>150</v>
      </c>
      <c r="D74" s="607">
        <v>1640</v>
      </c>
      <c r="E74" s="883" t="s">
        <v>1474</v>
      </c>
      <c r="F74" s="904"/>
      <c r="G74" s="889" t="s">
        <v>1788</v>
      </c>
      <c r="H74" s="890"/>
    </row>
    <row r="75" spans="2:8" ht="12.95" customHeight="1" x14ac:dyDescent="0.2">
      <c r="B75" s="595" t="s">
        <v>151</v>
      </c>
      <c r="C75" s="598" t="s">
        <v>152</v>
      </c>
      <c r="D75" s="607">
        <v>1640</v>
      </c>
      <c r="E75" s="883" t="s">
        <v>1476</v>
      </c>
      <c r="F75" s="904"/>
      <c r="G75" s="889" t="s">
        <v>1782</v>
      </c>
      <c r="H75" s="890"/>
    </row>
    <row r="76" spans="2:8" ht="12.95" customHeight="1" x14ac:dyDescent="0.2">
      <c r="B76" s="595" t="s">
        <v>153</v>
      </c>
      <c r="C76" s="598" t="s">
        <v>154</v>
      </c>
      <c r="D76" s="607">
        <v>1263</v>
      </c>
      <c r="E76" s="883" t="s">
        <v>1478</v>
      </c>
      <c r="F76" s="904"/>
      <c r="G76" s="889" t="s">
        <v>1790</v>
      </c>
      <c r="H76" s="890"/>
    </row>
    <row r="77" spans="2:8" ht="12.95" customHeight="1" x14ac:dyDescent="0.2">
      <c r="B77" s="595" t="s">
        <v>155</v>
      </c>
      <c r="C77" s="598" t="s">
        <v>156</v>
      </c>
      <c r="D77" s="607">
        <v>1263</v>
      </c>
      <c r="E77" s="883" t="s">
        <v>1480</v>
      </c>
      <c r="F77" s="904"/>
      <c r="G77" s="889" t="s">
        <v>1790</v>
      </c>
      <c r="H77" s="890"/>
    </row>
    <row r="78" spans="2:8" ht="12.95" customHeight="1" x14ac:dyDescent="0.2">
      <c r="B78" s="595" t="s">
        <v>157</v>
      </c>
      <c r="C78" s="598" t="s">
        <v>158</v>
      </c>
      <c r="D78" s="607">
        <v>1640</v>
      </c>
      <c r="E78" s="883" t="s">
        <v>1482</v>
      </c>
      <c r="F78" s="904"/>
      <c r="G78" s="889" t="s">
        <v>1736</v>
      </c>
      <c r="H78" s="890"/>
    </row>
    <row r="79" spans="2:8" ht="12.95" customHeight="1" x14ac:dyDescent="0.2">
      <c r="B79" s="595" t="s">
        <v>159</v>
      </c>
      <c r="C79" s="598" t="s">
        <v>160</v>
      </c>
      <c r="D79" s="607">
        <v>1640</v>
      </c>
      <c r="E79" s="883" t="s">
        <v>1484</v>
      </c>
      <c r="F79" s="904"/>
      <c r="G79" s="889" t="s">
        <v>1796</v>
      </c>
      <c r="H79" s="890"/>
    </row>
    <row r="80" spans="2:8" ht="12.95" customHeight="1" x14ac:dyDescent="0.2">
      <c r="B80" s="596" t="s">
        <v>161</v>
      </c>
      <c r="C80" s="599" t="s">
        <v>162</v>
      </c>
      <c r="D80" s="608">
        <v>1640</v>
      </c>
      <c r="E80" s="891" t="s">
        <v>1486</v>
      </c>
      <c r="F80" s="918"/>
      <c r="G80" s="919" t="s">
        <v>1796</v>
      </c>
      <c r="H80" s="920"/>
    </row>
    <row r="81" spans="2:8" ht="14.45" customHeight="1" x14ac:dyDescent="0.3">
      <c r="B81" s="237"/>
      <c r="C81" s="237"/>
      <c r="D81" s="593"/>
      <c r="E81" s="237"/>
      <c r="F81" s="237"/>
      <c r="G81" s="237"/>
      <c r="H81" s="237"/>
    </row>
    <row r="82" spans="2:8" s="109" customFormat="1" ht="20.100000000000001" customHeight="1" x14ac:dyDescent="0.25">
      <c r="B82" s="895" t="s">
        <v>163</v>
      </c>
      <c r="C82" s="896"/>
      <c r="D82" s="896"/>
      <c r="E82" s="896"/>
      <c r="F82" s="896"/>
      <c r="G82" s="896"/>
      <c r="H82" s="897"/>
    </row>
    <row r="83" spans="2:8" s="109" customFormat="1" ht="30" x14ac:dyDescent="0.25">
      <c r="B83" s="268" t="s">
        <v>32</v>
      </c>
      <c r="C83" s="387" t="s">
        <v>33</v>
      </c>
      <c r="D83" s="388" t="s">
        <v>34</v>
      </c>
      <c r="E83" s="916" t="s">
        <v>35</v>
      </c>
      <c r="F83" s="917"/>
      <c r="G83" s="900" t="s">
        <v>36</v>
      </c>
      <c r="H83" s="901"/>
    </row>
    <row r="84" spans="2:8" ht="12.95" customHeight="1" x14ac:dyDescent="0.2">
      <c r="B84" s="594" t="s">
        <v>164</v>
      </c>
      <c r="C84" s="597" t="s">
        <v>165</v>
      </c>
      <c r="D84" s="600">
        <v>1983</v>
      </c>
      <c r="E84" s="902" t="s">
        <v>1488</v>
      </c>
      <c r="F84" s="903"/>
      <c r="G84" s="914" t="s">
        <v>1794</v>
      </c>
      <c r="H84" s="915"/>
    </row>
    <row r="85" spans="2:8" ht="12.95" customHeight="1" x14ac:dyDescent="0.2">
      <c r="B85" s="595" t="s">
        <v>166</v>
      </c>
      <c r="C85" s="598" t="s">
        <v>167</v>
      </c>
      <c r="D85" s="607">
        <v>1983</v>
      </c>
      <c r="E85" s="883" t="s">
        <v>1490</v>
      </c>
      <c r="F85" s="904"/>
      <c r="G85" s="889" t="s">
        <v>1734</v>
      </c>
      <c r="H85" s="890"/>
    </row>
    <row r="86" spans="2:8" ht="12.95" customHeight="1" x14ac:dyDescent="0.2">
      <c r="B86" s="596" t="s">
        <v>168</v>
      </c>
      <c r="C86" s="599" t="s">
        <v>169</v>
      </c>
      <c r="D86" s="602">
        <v>1983</v>
      </c>
      <c r="E86" s="891" t="s">
        <v>1492</v>
      </c>
      <c r="F86" s="918"/>
      <c r="G86" s="919" t="s">
        <v>1734</v>
      </c>
      <c r="H86" s="920"/>
    </row>
    <row r="87" spans="2:8" ht="14.25" x14ac:dyDescent="0.3">
      <c r="B87" s="29"/>
      <c r="C87" s="32"/>
      <c r="D87" s="24"/>
      <c r="E87" s="25"/>
      <c r="F87" s="26"/>
      <c r="G87" s="27"/>
      <c r="H87" s="27"/>
    </row>
    <row r="88" spans="2:8" s="109" customFormat="1" ht="20.100000000000001" customHeight="1" x14ac:dyDescent="0.25">
      <c r="B88" s="895" t="s">
        <v>170</v>
      </c>
      <c r="C88" s="896"/>
      <c r="D88" s="896"/>
      <c r="E88" s="896"/>
      <c r="F88" s="896"/>
      <c r="G88" s="896"/>
      <c r="H88" s="897"/>
    </row>
    <row r="89" spans="2:8" ht="30" x14ac:dyDescent="0.2">
      <c r="B89" s="268" t="s">
        <v>32</v>
      </c>
      <c r="C89" s="387" t="s">
        <v>33</v>
      </c>
      <c r="D89" s="388" t="s">
        <v>34</v>
      </c>
      <c r="E89" s="916" t="s">
        <v>35</v>
      </c>
      <c r="F89" s="917"/>
      <c r="G89" s="900" t="s">
        <v>36</v>
      </c>
      <c r="H89" s="901"/>
    </row>
    <row r="90" spans="2:8" ht="12.95" customHeight="1" x14ac:dyDescent="0.2">
      <c r="B90" s="609" t="s">
        <v>171</v>
      </c>
      <c r="C90" s="612" t="s">
        <v>172</v>
      </c>
      <c r="D90" s="600">
        <v>1488</v>
      </c>
      <c r="E90" s="902" t="s">
        <v>1494</v>
      </c>
      <c r="F90" s="903"/>
      <c r="G90" s="914" t="s">
        <v>1802</v>
      </c>
      <c r="H90" s="915"/>
    </row>
    <row r="91" spans="2:8" ht="12.95" customHeight="1" x14ac:dyDescent="0.2">
      <c r="B91" s="610" t="s">
        <v>173</v>
      </c>
      <c r="C91" s="613" t="s">
        <v>174</v>
      </c>
      <c r="D91" s="607">
        <v>1488</v>
      </c>
      <c r="E91" s="883" t="s">
        <v>1496</v>
      </c>
      <c r="F91" s="904"/>
      <c r="G91" s="889" t="s">
        <v>1706</v>
      </c>
      <c r="H91" s="890"/>
    </row>
    <row r="92" spans="2:8" ht="12.95" customHeight="1" x14ac:dyDescent="0.2">
      <c r="B92" s="610" t="s">
        <v>175</v>
      </c>
      <c r="C92" s="613" t="s">
        <v>176</v>
      </c>
      <c r="D92" s="607">
        <v>1488</v>
      </c>
      <c r="E92" s="883" t="s">
        <v>1498</v>
      </c>
      <c r="F92" s="904"/>
      <c r="G92" s="889" t="s">
        <v>1708</v>
      </c>
      <c r="H92" s="890"/>
    </row>
    <row r="93" spans="2:8" ht="12.95" customHeight="1" x14ac:dyDescent="0.2">
      <c r="B93" s="610" t="s">
        <v>177</v>
      </c>
      <c r="C93" s="613" t="s">
        <v>178</v>
      </c>
      <c r="D93" s="607">
        <v>1488</v>
      </c>
      <c r="E93" s="883" t="s">
        <v>1500</v>
      </c>
      <c r="F93" s="904"/>
      <c r="G93" s="889" t="s">
        <v>1710</v>
      </c>
      <c r="H93" s="890"/>
    </row>
    <row r="94" spans="2:8" ht="12.95" customHeight="1" x14ac:dyDescent="0.2">
      <c r="B94" s="611" t="s">
        <v>179</v>
      </c>
      <c r="C94" s="614" t="s">
        <v>180</v>
      </c>
      <c r="D94" s="602">
        <v>1488</v>
      </c>
      <c r="E94" s="891" t="s">
        <v>1502</v>
      </c>
      <c r="F94" s="918"/>
      <c r="G94" s="919" t="s">
        <v>1710</v>
      </c>
      <c r="H94" s="920"/>
    </row>
    <row r="95" spans="2:8" ht="14.25" x14ac:dyDescent="0.3">
      <c r="B95" s="29"/>
      <c r="C95" s="32"/>
      <c r="D95" s="24"/>
      <c r="E95" s="25"/>
      <c r="F95" s="26"/>
      <c r="G95" s="27"/>
      <c r="H95" s="27"/>
    </row>
    <row r="96" spans="2:8" s="109" customFormat="1" ht="20.100000000000001" customHeight="1" x14ac:dyDescent="0.25">
      <c r="B96" s="895" t="s">
        <v>181</v>
      </c>
      <c r="C96" s="896"/>
      <c r="D96" s="896"/>
      <c r="E96" s="896"/>
      <c r="F96" s="896"/>
      <c r="G96" s="896"/>
      <c r="H96" s="897"/>
    </row>
    <row r="97" spans="2:8" ht="30" x14ac:dyDescent="0.2">
      <c r="B97" s="268" t="s">
        <v>32</v>
      </c>
      <c r="C97" s="387" t="s">
        <v>33</v>
      </c>
      <c r="D97" s="388" t="s">
        <v>182</v>
      </c>
      <c r="E97" s="916" t="s">
        <v>35</v>
      </c>
      <c r="F97" s="917"/>
      <c r="G97" s="900" t="s">
        <v>36</v>
      </c>
      <c r="H97" s="901"/>
    </row>
    <row r="98" spans="2:8" ht="12.95" customHeight="1" x14ac:dyDescent="0.2">
      <c r="B98" s="615" t="s">
        <v>183</v>
      </c>
      <c r="C98" s="597" t="s">
        <v>184</v>
      </c>
      <c r="D98" s="600">
        <v>1481</v>
      </c>
      <c r="E98" s="902" t="s">
        <v>1454</v>
      </c>
      <c r="F98" s="903"/>
      <c r="G98" s="914" t="s">
        <v>1698</v>
      </c>
      <c r="H98" s="915"/>
    </row>
    <row r="99" spans="2:8" ht="12.95" customHeight="1" x14ac:dyDescent="0.2">
      <c r="B99" s="595" t="s">
        <v>185</v>
      </c>
      <c r="C99" s="598" t="s">
        <v>186</v>
      </c>
      <c r="D99" s="607">
        <v>2098</v>
      </c>
      <c r="E99" s="883" t="s">
        <v>1456</v>
      </c>
      <c r="F99" s="904"/>
      <c r="G99" s="889" t="s">
        <v>1722</v>
      </c>
      <c r="H99" s="890"/>
    </row>
    <row r="100" spans="2:8" ht="12.95" customHeight="1" x14ac:dyDescent="0.2">
      <c r="B100" s="595" t="s">
        <v>187</v>
      </c>
      <c r="C100" s="598" t="s">
        <v>188</v>
      </c>
      <c r="D100" s="607">
        <v>2098</v>
      </c>
      <c r="E100" s="883" t="s">
        <v>1458</v>
      </c>
      <c r="F100" s="904"/>
      <c r="G100" s="889" t="s">
        <v>226</v>
      </c>
      <c r="H100" s="890"/>
    </row>
    <row r="101" spans="2:8" ht="12.95" customHeight="1" x14ac:dyDescent="0.2">
      <c r="B101" s="595" t="s">
        <v>189</v>
      </c>
      <c r="C101" s="598" t="s">
        <v>190</v>
      </c>
      <c r="D101" s="607">
        <v>2098</v>
      </c>
      <c r="E101" s="883" t="s">
        <v>1460</v>
      </c>
      <c r="F101" s="904"/>
      <c r="G101" s="889" t="s">
        <v>1726</v>
      </c>
      <c r="H101" s="890"/>
    </row>
    <row r="102" spans="2:8" ht="12.95" customHeight="1" x14ac:dyDescent="0.2">
      <c r="B102" s="595" t="s">
        <v>191</v>
      </c>
      <c r="C102" s="598" t="s">
        <v>192</v>
      </c>
      <c r="D102" s="607">
        <v>2098</v>
      </c>
      <c r="E102" s="883" t="s">
        <v>1462</v>
      </c>
      <c r="F102" s="904"/>
      <c r="G102" s="889" t="s">
        <v>1718</v>
      </c>
      <c r="H102" s="890"/>
    </row>
    <row r="103" spans="2:8" ht="12.95" customHeight="1" x14ac:dyDescent="0.2">
      <c r="B103" s="595" t="s">
        <v>193</v>
      </c>
      <c r="C103" s="598" t="s">
        <v>194</v>
      </c>
      <c r="D103" s="607">
        <v>2098</v>
      </c>
      <c r="E103" s="883" t="s">
        <v>1464</v>
      </c>
      <c r="F103" s="904"/>
      <c r="G103" s="889" t="s">
        <v>1720</v>
      </c>
      <c r="H103" s="890"/>
    </row>
    <row r="104" spans="2:8" ht="12.95" customHeight="1" x14ac:dyDescent="0.2">
      <c r="B104" s="595" t="s">
        <v>195</v>
      </c>
      <c r="C104" s="598" t="s">
        <v>196</v>
      </c>
      <c r="D104" s="607">
        <v>2098</v>
      </c>
      <c r="E104" s="883" t="s">
        <v>1504</v>
      </c>
      <c r="F104" s="904"/>
      <c r="G104" s="889" t="s">
        <v>1776</v>
      </c>
      <c r="H104" s="890"/>
    </row>
    <row r="105" spans="2:8" ht="12.95" customHeight="1" x14ac:dyDescent="0.2">
      <c r="B105" s="595" t="s">
        <v>197</v>
      </c>
      <c r="C105" s="598" t="s">
        <v>198</v>
      </c>
      <c r="D105" s="607">
        <v>2098</v>
      </c>
      <c r="E105" s="883" t="s">
        <v>1506</v>
      </c>
      <c r="F105" s="904"/>
      <c r="G105" s="889" t="s">
        <v>1768</v>
      </c>
      <c r="H105" s="890"/>
    </row>
    <row r="106" spans="2:8" ht="12.95" customHeight="1" x14ac:dyDescent="0.2">
      <c r="B106" s="595" t="s">
        <v>199</v>
      </c>
      <c r="C106" s="598" t="s">
        <v>200</v>
      </c>
      <c r="D106" s="607">
        <v>2098</v>
      </c>
      <c r="E106" s="883" t="s">
        <v>1508</v>
      </c>
      <c r="F106" s="904"/>
      <c r="G106" s="889" t="s">
        <v>1777</v>
      </c>
      <c r="H106" s="890"/>
    </row>
    <row r="107" spans="2:8" ht="12.95" customHeight="1" x14ac:dyDescent="0.2">
      <c r="B107" s="595" t="s">
        <v>201</v>
      </c>
      <c r="C107" s="598" t="s">
        <v>202</v>
      </c>
      <c r="D107" s="607">
        <v>2098</v>
      </c>
      <c r="E107" s="883" t="s">
        <v>1510</v>
      </c>
      <c r="F107" s="904"/>
      <c r="G107" s="889" t="s">
        <v>1742</v>
      </c>
      <c r="H107" s="890"/>
    </row>
    <row r="108" spans="2:8" ht="12.95" customHeight="1" x14ac:dyDescent="0.2">
      <c r="B108" s="595" t="s">
        <v>203</v>
      </c>
      <c r="C108" s="598" t="s">
        <v>204</v>
      </c>
      <c r="D108" s="607">
        <v>2098</v>
      </c>
      <c r="E108" s="883" t="s">
        <v>1512</v>
      </c>
      <c r="F108" s="904"/>
      <c r="G108" s="889" t="s">
        <v>1770</v>
      </c>
      <c r="H108" s="890"/>
    </row>
    <row r="109" spans="2:8" ht="12.95" customHeight="1" x14ac:dyDescent="0.2">
      <c r="B109" s="595" t="s">
        <v>205</v>
      </c>
      <c r="C109" s="598" t="s">
        <v>206</v>
      </c>
      <c r="D109" s="607">
        <v>2098</v>
      </c>
      <c r="E109" s="883" t="s">
        <v>1514</v>
      </c>
      <c r="F109" s="904"/>
      <c r="G109" s="889" t="s">
        <v>1766</v>
      </c>
      <c r="H109" s="890"/>
    </row>
    <row r="110" spans="2:8" ht="12.95" customHeight="1" x14ac:dyDescent="0.2">
      <c r="B110" s="595" t="s">
        <v>207</v>
      </c>
      <c r="C110" s="598" t="s">
        <v>208</v>
      </c>
      <c r="D110" s="607">
        <v>2098</v>
      </c>
      <c r="E110" s="883" t="s">
        <v>1516</v>
      </c>
      <c r="F110" s="904"/>
      <c r="G110" s="889" t="s">
        <v>1744</v>
      </c>
      <c r="H110" s="890"/>
    </row>
    <row r="111" spans="2:8" ht="12.95" customHeight="1" x14ac:dyDescent="0.2">
      <c r="B111" s="595" t="s">
        <v>209</v>
      </c>
      <c r="C111" s="598" t="s">
        <v>210</v>
      </c>
      <c r="D111" s="607">
        <v>2098</v>
      </c>
      <c r="E111" s="883" t="s">
        <v>1518</v>
      </c>
      <c r="F111" s="904"/>
      <c r="G111" s="889" t="s">
        <v>1746</v>
      </c>
      <c r="H111" s="890"/>
    </row>
    <row r="112" spans="2:8" ht="12.95" customHeight="1" x14ac:dyDescent="0.2">
      <c r="B112" s="595" t="s">
        <v>211</v>
      </c>
      <c r="C112" s="598" t="s">
        <v>212</v>
      </c>
      <c r="D112" s="607">
        <v>2098</v>
      </c>
      <c r="E112" s="883" t="s">
        <v>1520</v>
      </c>
      <c r="F112" s="904"/>
      <c r="G112" s="889" t="s">
        <v>1748</v>
      </c>
      <c r="H112" s="890"/>
    </row>
    <row r="113" spans="2:11" ht="12.95" customHeight="1" x14ac:dyDescent="0.2">
      <c r="B113" s="595" t="s">
        <v>213</v>
      </c>
      <c r="C113" s="598" t="s">
        <v>214</v>
      </c>
      <c r="D113" s="607">
        <v>2098</v>
      </c>
      <c r="E113" s="883" t="s">
        <v>1522</v>
      </c>
      <c r="F113" s="904"/>
      <c r="G113" s="889" t="s">
        <v>1750</v>
      </c>
      <c r="H113" s="890"/>
    </row>
    <row r="114" spans="2:11" ht="12.95" customHeight="1" x14ac:dyDescent="0.2">
      <c r="B114" s="595" t="s">
        <v>215</v>
      </c>
      <c r="C114" s="598" t="s">
        <v>216</v>
      </c>
      <c r="D114" s="607">
        <v>2098</v>
      </c>
      <c r="E114" s="883" t="s">
        <v>1524</v>
      </c>
      <c r="F114" s="904"/>
      <c r="G114" s="889" t="s">
        <v>1752</v>
      </c>
      <c r="H114" s="890"/>
    </row>
    <row r="115" spans="2:11" ht="12.95" customHeight="1" x14ac:dyDescent="0.2">
      <c r="B115" s="595" t="s">
        <v>217</v>
      </c>
      <c r="C115" s="598" t="s">
        <v>218</v>
      </c>
      <c r="D115" s="607">
        <v>2098</v>
      </c>
      <c r="E115" s="883" t="s">
        <v>1526</v>
      </c>
      <c r="F115" s="904"/>
      <c r="G115" s="889" t="s">
        <v>1774</v>
      </c>
      <c r="H115" s="890"/>
    </row>
    <row r="116" spans="2:11" ht="12.95" customHeight="1" x14ac:dyDescent="0.2">
      <c r="B116" s="595" t="s">
        <v>219</v>
      </c>
      <c r="C116" s="598" t="s">
        <v>220</v>
      </c>
      <c r="D116" s="607">
        <v>2098</v>
      </c>
      <c r="E116" s="883" t="s">
        <v>1528</v>
      </c>
      <c r="F116" s="904"/>
      <c r="G116" s="889" t="s">
        <v>1754</v>
      </c>
      <c r="H116" s="890"/>
    </row>
    <row r="117" spans="2:11" ht="12.95" customHeight="1" x14ac:dyDescent="0.2">
      <c r="B117" s="596" t="s">
        <v>221</v>
      </c>
      <c r="C117" s="599" t="s">
        <v>222</v>
      </c>
      <c r="D117" s="602">
        <v>2098</v>
      </c>
      <c r="E117" s="891" t="s">
        <v>1530</v>
      </c>
      <c r="F117" s="918"/>
      <c r="G117" s="919" t="s">
        <v>1756</v>
      </c>
      <c r="H117" s="920"/>
    </row>
    <row r="118" spans="2:11" ht="14.25" x14ac:dyDescent="0.3">
      <c r="B118" s="29"/>
      <c r="C118" s="32"/>
      <c r="D118" s="24"/>
      <c r="E118" s="25"/>
      <c r="F118" s="26"/>
      <c r="G118" s="27"/>
      <c r="H118" s="27"/>
    </row>
    <row r="119" spans="2:11" s="109" customFormat="1" ht="20.100000000000001" customHeight="1" x14ac:dyDescent="0.25">
      <c r="B119" s="895" t="s">
        <v>223</v>
      </c>
      <c r="C119" s="896"/>
      <c r="D119" s="896"/>
      <c r="E119" s="896"/>
      <c r="F119" s="896"/>
      <c r="G119" s="896"/>
      <c r="H119" s="897"/>
    </row>
    <row r="120" spans="2:11" ht="30" x14ac:dyDescent="0.2">
      <c r="B120" s="268" t="s">
        <v>32</v>
      </c>
      <c r="C120" s="387" t="s">
        <v>33</v>
      </c>
      <c r="D120" s="388" t="s">
        <v>34</v>
      </c>
      <c r="E120" s="916" t="s">
        <v>35</v>
      </c>
      <c r="F120" s="917"/>
      <c r="G120" s="900" t="s">
        <v>36</v>
      </c>
      <c r="H120" s="901"/>
      <c r="K120" s="109"/>
    </row>
    <row r="121" spans="2:11" ht="12.95" customHeight="1" x14ac:dyDescent="0.2">
      <c r="B121" s="616" t="s">
        <v>224</v>
      </c>
      <c r="C121" s="619" t="s">
        <v>225</v>
      </c>
      <c r="D121" s="600">
        <v>5555</v>
      </c>
      <c r="E121" s="902" t="s">
        <v>226</v>
      </c>
      <c r="F121" s="903"/>
      <c r="G121" s="914" t="s">
        <v>1760</v>
      </c>
      <c r="H121" s="915"/>
    </row>
    <row r="122" spans="2:11" ht="12.95" customHeight="1" x14ac:dyDescent="0.2">
      <c r="B122" s="617" t="s">
        <v>227</v>
      </c>
      <c r="C122" s="620" t="s">
        <v>228</v>
      </c>
      <c r="D122" s="607">
        <v>5555</v>
      </c>
      <c r="E122" s="883" t="s">
        <v>226</v>
      </c>
      <c r="F122" s="904"/>
      <c r="G122" s="889" t="s">
        <v>1762</v>
      </c>
      <c r="H122" s="890"/>
    </row>
    <row r="123" spans="2:11" ht="12.95" customHeight="1" x14ac:dyDescent="0.2">
      <c r="B123" s="617" t="s">
        <v>229</v>
      </c>
      <c r="C123" s="620" t="s">
        <v>230</v>
      </c>
      <c r="D123" s="607">
        <v>5555</v>
      </c>
      <c r="E123" s="883" t="s">
        <v>226</v>
      </c>
      <c r="F123" s="904"/>
      <c r="G123" s="889" t="s">
        <v>1764</v>
      </c>
      <c r="H123" s="890"/>
    </row>
    <row r="124" spans="2:11" ht="12.95" customHeight="1" x14ac:dyDescent="0.2">
      <c r="B124" s="617" t="s">
        <v>231</v>
      </c>
      <c r="C124" s="620" t="s">
        <v>232</v>
      </c>
      <c r="D124" s="607">
        <v>5555</v>
      </c>
      <c r="E124" s="883" t="s">
        <v>226</v>
      </c>
      <c r="F124" s="904"/>
      <c r="G124" s="889" t="s">
        <v>1760</v>
      </c>
      <c r="H124" s="890"/>
    </row>
    <row r="125" spans="2:11" ht="12.95" customHeight="1" x14ac:dyDescent="0.2">
      <c r="B125" s="617" t="s">
        <v>233</v>
      </c>
      <c r="C125" s="620" t="s">
        <v>234</v>
      </c>
      <c r="D125" s="607">
        <v>5555</v>
      </c>
      <c r="E125" s="883" t="s">
        <v>226</v>
      </c>
      <c r="F125" s="904"/>
      <c r="G125" s="889" t="s">
        <v>1762</v>
      </c>
      <c r="H125" s="890"/>
    </row>
    <row r="126" spans="2:11" ht="12.95" customHeight="1" x14ac:dyDescent="0.2">
      <c r="B126" s="617" t="s">
        <v>235</v>
      </c>
      <c r="C126" s="620" t="s">
        <v>236</v>
      </c>
      <c r="D126" s="607">
        <v>5555</v>
      </c>
      <c r="E126" s="883" t="s">
        <v>226</v>
      </c>
      <c r="F126" s="904"/>
      <c r="G126" s="889" t="s">
        <v>1764</v>
      </c>
      <c r="H126" s="890"/>
    </row>
    <row r="127" spans="2:11" ht="12.95" customHeight="1" x14ac:dyDescent="0.2">
      <c r="B127" s="617" t="s">
        <v>237</v>
      </c>
      <c r="C127" s="620" t="s">
        <v>238</v>
      </c>
      <c r="D127" s="607">
        <v>5555</v>
      </c>
      <c r="E127" s="883" t="s">
        <v>226</v>
      </c>
      <c r="F127" s="904"/>
      <c r="G127" s="889" t="s">
        <v>1760</v>
      </c>
      <c r="H127" s="890"/>
    </row>
    <row r="128" spans="2:11" ht="12.95" customHeight="1" x14ac:dyDescent="0.2">
      <c r="B128" s="617" t="s">
        <v>239</v>
      </c>
      <c r="C128" s="620" t="s">
        <v>240</v>
      </c>
      <c r="D128" s="607">
        <v>5555</v>
      </c>
      <c r="E128" s="883" t="s">
        <v>226</v>
      </c>
      <c r="F128" s="904"/>
      <c r="G128" s="889" t="s">
        <v>1762</v>
      </c>
      <c r="H128" s="890"/>
    </row>
    <row r="129" spans="2:8" ht="12.95" customHeight="1" x14ac:dyDescent="0.2">
      <c r="B129" s="618" t="s">
        <v>241</v>
      </c>
      <c r="C129" s="621" t="s">
        <v>242</v>
      </c>
      <c r="D129" s="602">
        <v>5555</v>
      </c>
      <c r="E129" s="891" t="s">
        <v>226</v>
      </c>
      <c r="F129" s="918"/>
      <c r="G129" s="919" t="s">
        <v>1764</v>
      </c>
      <c r="H129" s="920"/>
    </row>
    <row r="130" spans="2:8" ht="15" customHeight="1" x14ac:dyDescent="0.2">
      <c r="B130" s="928"/>
      <c r="C130" s="928"/>
      <c r="D130" s="928"/>
      <c r="E130" s="928"/>
      <c r="F130" s="928"/>
      <c r="G130" s="928"/>
      <c r="H130" s="262"/>
    </row>
    <row r="131" spans="2:8" ht="88.5" customHeight="1" x14ac:dyDescent="0.2">
      <c r="B131" s="926" t="s">
        <v>243</v>
      </c>
      <c r="C131" s="926"/>
      <c r="D131" s="926"/>
      <c r="E131" s="926"/>
      <c r="F131" s="926"/>
      <c r="G131" s="926"/>
      <c r="H131" s="927"/>
    </row>
    <row r="132" spans="2:8" s="109" customFormat="1" ht="20.100000000000001" customHeight="1" x14ac:dyDescent="0.25">
      <c r="B132" s="923" t="s">
        <v>244</v>
      </c>
      <c r="C132" s="924"/>
      <c r="D132" s="925"/>
      <c r="E132" s="52"/>
      <c r="F132" s="52"/>
      <c r="G132" s="52"/>
      <c r="H132" s="52"/>
    </row>
    <row r="133" spans="2:8" s="109" customFormat="1" ht="30" x14ac:dyDescent="0.25">
      <c r="B133" s="268" t="s">
        <v>32</v>
      </c>
      <c r="C133" s="387" t="s">
        <v>33</v>
      </c>
      <c r="D133" s="388" t="s">
        <v>34</v>
      </c>
      <c r="E133" s="52"/>
      <c r="F133" s="52"/>
      <c r="G133" s="52"/>
      <c r="H133" s="52"/>
    </row>
    <row r="134" spans="2:8" ht="12.95" customHeight="1" x14ac:dyDescent="0.2">
      <c r="B134" s="622" t="s">
        <v>245</v>
      </c>
      <c r="C134" s="597" t="s">
        <v>246</v>
      </c>
      <c r="D134" s="626">
        <v>536</v>
      </c>
      <c r="E134" s="140"/>
      <c r="F134" s="138"/>
      <c r="G134" s="139"/>
      <c r="H134" s="139"/>
    </row>
    <row r="135" spans="2:8" ht="12.95" customHeight="1" x14ac:dyDescent="0.2">
      <c r="B135" s="623" t="s">
        <v>247</v>
      </c>
      <c r="C135" s="598" t="s">
        <v>248</v>
      </c>
      <c r="D135" s="627">
        <v>738</v>
      </c>
      <c r="E135" s="140"/>
      <c r="F135" s="170"/>
      <c r="G135" s="139"/>
      <c r="H135" s="166"/>
    </row>
    <row r="136" spans="2:8" ht="12.95" customHeight="1" x14ac:dyDescent="0.2">
      <c r="B136" s="624" t="s">
        <v>249</v>
      </c>
      <c r="C136" s="598" t="s">
        <v>250</v>
      </c>
      <c r="D136" s="627">
        <v>703</v>
      </c>
      <c r="E136" s="140"/>
      <c r="F136" s="169"/>
      <c r="G136" s="168"/>
      <c r="H136" s="139"/>
    </row>
    <row r="137" spans="2:8" ht="12.95" customHeight="1" x14ac:dyDescent="0.2">
      <c r="B137" s="623" t="s">
        <v>251</v>
      </c>
      <c r="C137" s="598" t="s">
        <v>252</v>
      </c>
      <c r="D137" s="628" t="s">
        <v>253</v>
      </c>
      <c r="E137" s="141"/>
      <c r="F137" s="169"/>
      <c r="G137" s="167"/>
      <c r="H137" s="139"/>
    </row>
    <row r="138" spans="2:8" ht="12.95" customHeight="1" x14ac:dyDescent="0.2">
      <c r="B138" s="625" t="s">
        <v>254</v>
      </c>
      <c r="C138" s="599" t="s">
        <v>255</v>
      </c>
      <c r="D138" s="629">
        <v>64</v>
      </c>
      <c r="E138" s="140"/>
      <c r="F138" s="169"/>
      <c r="G138" s="139"/>
      <c r="H138" s="166"/>
    </row>
    <row r="139" spans="2:8" ht="15" customHeight="1" x14ac:dyDescent="0.2">
      <c r="B139" s="29"/>
      <c r="C139" s="54"/>
      <c r="D139" s="24"/>
      <c r="E139" s="25"/>
      <c r="F139" s="26"/>
      <c r="G139" s="27"/>
      <c r="H139" s="27"/>
    </row>
    <row r="140" spans="2:8" s="109" customFormat="1" ht="20.100000000000001" customHeight="1" x14ac:dyDescent="0.25">
      <c r="B140" s="895" t="s">
        <v>256</v>
      </c>
      <c r="C140" s="896"/>
      <c r="D140" s="897"/>
      <c r="E140" s="52"/>
      <c r="F140" s="52"/>
      <c r="G140" s="52"/>
      <c r="H140" s="27"/>
    </row>
    <row r="141" spans="2:8" ht="30" x14ac:dyDescent="0.2">
      <c r="B141" s="268" t="s">
        <v>32</v>
      </c>
      <c r="C141" s="644" t="s">
        <v>33</v>
      </c>
      <c r="D141" s="388" t="s">
        <v>34</v>
      </c>
      <c r="E141" s="156"/>
      <c r="F141" s="133"/>
      <c r="G141" s="134"/>
      <c r="H141" s="134"/>
    </row>
    <row r="142" spans="2:8" ht="51" customHeight="1" x14ac:dyDescent="0.2">
      <c r="B142" s="615" t="s">
        <v>257</v>
      </c>
      <c r="C142" s="747" t="s">
        <v>258</v>
      </c>
      <c r="D142" s="630">
        <v>387</v>
      </c>
      <c r="E142" s="124"/>
      <c r="F142" s="127"/>
      <c r="G142" s="128"/>
      <c r="H142" s="128"/>
    </row>
    <row r="143" spans="2:8" ht="42.75" x14ac:dyDescent="0.2">
      <c r="B143" s="624" t="s">
        <v>259</v>
      </c>
      <c r="C143" s="748" t="s">
        <v>260</v>
      </c>
      <c r="D143" s="843">
        <v>52</v>
      </c>
      <c r="E143" s="124"/>
      <c r="F143" s="157"/>
      <c r="G143" s="165"/>
      <c r="H143" s="128"/>
    </row>
    <row r="144" spans="2:8" ht="45" customHeight="1" x14ac:dyDescent="0.2">
      <c r="B144" s="624" t="s">
        <v>261</v>
      </c>
      <c r="C144" s="726" t="s">
        <v>262</v>
      </c>
      <c r="D144" s="843">
        <v>64</v>
      </c>
      <c r="E144" s="124"/>
      <c r="F144" s="127"/>
      <c r="G144" s="128"/>
      <c r="H144" s="128"/>
    </row>
    <row r="145" spans="2:8" ht="14.25" x14ac:dyDescent="0.2">
      <c r="B145" s="625" t="s">
        <v>263</v>
      </c>
      <c r="C145" s="614" t="s">
        <v>264</v>
      </c>
      <c r="D145" s="632">
        <v>46</v>
      </c>
      <c r="E145" s="124"/>
      <c r="F145" s="159"/>
      <c r="G145" s="128"/>
      <c r="H145" s="163"/>
    </row>
    <row r="146" spans="2:8" ht="14.25" x14ac:dyDescent="0.3">
      <c r="B146" s="32"/>
      <c r="C146" s="238"/>
      <c r="D146" s="161"/>
      <c r="E146" s="161"/>
      <c r="F146" s="91"/>
      <c r="G146" s="162"/>
      <c r="H146" s="162"/>
    </row>
    <row r="147" spans="2:8" x14ac:dyDescent="0.2">
      <c r="C147" s="16"/>
    </row>
  </sheetData>
  <mergeCells count="239">
    <mergeCell ref="B132:D132"/>
    <mergeCell ref="B140:D140"/>
    <mergeCell ref="E127:F127"/>
    <mergeCell ref="G127:H127"/>
    <mergeCell ref="E128:F128"/>
    <mergeCell ref="G128:H128"/>
    <mergeCell ref="E129:F129"/>
    <mergeCell ref="G129:H129"/>
    <mergeCell ref="E124:F124"/>
    <mergeCell ref="G124:H124"/>
    <mergeCell ref="E125:F125"/>
    <mergeCell ref="G125:H125"/>
    <mergeCell ref="E126:F126"/>
    <mergeCell ref="G126:H126"/>
    <mergeCell ref="B131:H131"/>
    <mergeCell ref="B130:G130"/>
    <mergeCell ref="G123:H123"/>
    <mergeCell ref="E115:F115"/>
    <mergeCell ref="G115:H115"/>
    <mergeCell ref="E116:F116"/>
    <mergeCell ref="G116:H116"/>
    <mergeCell ref="E117:F117"/>
    <mergeCell ref="G117:H117"/>
    <mergeCell ref="E120:F120"/>
    <mergeCell ref="G120:H120"/>
    <mergeCell ref="B119:H119"/>
    <mergeCell ref="E121:F121"/>
    <mergeCell ref="G121:H121"/>
    <mergeCell ref="E122:F122"/>
    <mergeCell ref="G122:H122"/>
    <mergeCell ref="E123:F123"/>
    <mergeCell ref="E112:F112"/>
    <mergeCell ref="G112:H112"/>
    <mergeCell ref="E113:F113"/>
    <mergeCell ref="G113:H113"/>
    <mergeCell ref="E114:F114"/>
    <mergeCell ref="G114:H114"/>
    <mergeCell ref="E109:F109"/>
    <mergeCell ref="G109:H109"/>
    <mergeCell ref="E110:F110"/>
    <mergeCell ref="G110:H110"/>
    <mergeCell ref="E111:F111"/>
    <mergeCell ref="G111:H111"/>
    <mergeCell ref="E106:F106"/>
    <mergeCell ref="G106:H106"/>
    <mergeCell ref="E107:F107"/>
    <mergeCell ref="G107:H107"/>
    <mergeCell ref="E108:F108"/>
    <mergeCell ref="G108:H108"/>
    <mergeCell ref="E103:F103"/>
    <mergeCell ref="G103:H103"/>
    <mergeCell ref="E104:F104"/>
    <mergeCell ref="G104:H104"/>
    <mergeCell ref="E105:F105"/>
    <mergeCell ref="G105:H105"/>
    <mergeCell ref="E100:F100"/>
    <mergeCell ref="G100:H100"/>
    <mergeCell ref="E101:F101"/>
    <mergeCell ref="G101:H101"/>
    <mergeCell ref="E102:F102"/>
    <mergeCell ref="G102:H102"/>
    <mergeCell ref="E92:F92"/>
    <mergeCell ref="G92:H92"/>
    <mergeCell ref="E93:F93"/>
    <mergeCell ref="G93:H93"/>
    <mergeCell ref="E94:F94"/>
    <mergeCell ref="G94:H94"/>
    <mergeCell ref="E97:F97"/>
    <mergeCell ref="G97:H97"/>
    <mergeCell ref="E98:F98"/>
    <mergeCell ref="G98:H98"/>
    <mergeCell ref="E99:F99"/>
    <mergeCell ref="G99:H99"/>
    <mergeCell ref="B96:H96"/>
    <mergeCell ref="E90:F90"/>
    <mergeCell ref="G90:H90"/>
    <mergeCell ref="E91:F91"/>
    <mergeCell ref="G91:H91"/>
    <mergeCell ref="E80:F80"/>
    <mergeCell ref="G80:H80"/>
    <mergeCell ref="E84:F84"/>
    <mergeCell ref="G84:H84"/>
    <mergeCell ref="E85:F85"/>
    <mergeCell ref="G85:H85"/>
    <mergeCell ref="E89:F89"/>
    <mergeCell ref="G89:H89"/>
    <mergeCell ref="E83:F83"/>
    <mergeCell ref="G83:H83"/>
    <mergeCell ref="B82:H82"/>
    <mergeCell ref="B88:H88"/>
    <mergeCell ref="E73:F73"/>
    <mergeCell ref="G73:H73"/>
    <mergeCell ref="E64:F64"/>
    <mergeCell ref="G64:H64"/>
    <mergeCell ref="E71:F71"/>
    <mergeCell ref="G71:H71"/>
    <mergeCell ref="E72:F72"/>
    <mergeCell ref="G72:H72"/>
    <mergeCell ref="E86:F86"/>
    <mergeCell ref="G86:H86"/>
    <mergeCell ref="E77:F77"/>
    <mergeCell ref="G77:H77"/>
    <mergeCell ref="E78:F78"/>
    <mergeCell ref="G78:H78"/>
    <mergeCell ref="E79:F79"/>
    <mergeCell ref="G79:H79"/>
    <mergeCell ref="E74:F74"/>
    <mergeCell ref="G74:H74"/>
    <mergeCell ref="E75:F75"/>
    <mergeCell ref="G75:H75"/>
    <mergeCell ref="E76:F76"/>
    <mergeCell ref="G76:H76"/>
    <mergeCell ref="E68:F68"/>
    <mergeCell ref="G68:H68"/>
    <mergeCell ref="E70:F70"/>
    <mergeCell ref="G70:H70"/>
    <mergeCell ref="E61:F61"/>
    <mergeCell ref="G61:H61"/>
    <mergeCell ref="E62:F62"/>
    <mergeCell ref="G62:H62"/>
    <mergeCell ref="E63:F63"/>
    <mergeCell ref="G63:H63"/>
    <mergeCell ref="E67:F67"/>
    <mergeCell ref="G67:H67"/>
    <mergeCell ref="B66:H66"/>
    <mergeCell ref="G60:H60"/>
    <mergeCell ref="G53:H53"/>
    <mergeCell ref="G54:H54"/>
    <mergeCell ref="G55:H55"/>
    <mergeCell ref="E56:F56"/>
    <mergeCell ref="G56:H56"/>
    <mergeCell ref="E57:F57"/>
    <mergeCell ref="G57:H57"/>
    <mergeCell ref="G46:H46"/>
    <mergeCell ref="E58:F58"/>
    <mergeCell ref="G58:H58"/>
    <mergeCell ref="E59:F59"/>
    <mergeCell ref="G59:H59"/>
    <mergeCell ref="E60:F60"/>
    <mergeCell ref="E50:F50"/>
    <mergeCell ref="E51:F51"/>
    <mergeCell ref="E52:F52"/>
    <mergeCell ref="E54:F54"/>
    <mergeCell ref="E55:F55"/>
    <mergeCell ref="G51:H51"/>
    <mergeCell ref="G52:H52"/>
    <mergeCell ref="E53:F53"/>
    <mergeCell ref="B2:H2"/>
    <mergeCell ref="G29:H29"/>
    <mergeCell ref="E30:F30"/>
    <mergeCell ref="G30:H30"/>
    <mergeCell ref="E37:F37"/>
    <mergeCell ref="G37:H37"/>
    <mergeCell ref="E38:F38"/>
    <mergeCell ref="G38:H38"/>
    <mergeCell ref="E39:F39"/>
    <mergeCell ref="G39:H39"/>
    <mergeCell ref="E34:F34"/>
    <mergeCell ref="G34:H34"/>
    <mergeCell ref="E35:F35"/>
    <mergeCell ref="G35:H35"/>
    <mergeCell ref="E36:F36"/>
    <mergeCell ref="G36:H36"/>
    <mergeCell ref="B3:E3"/>
    <mergeCell ref="E5:F5"/>
    <mergeCell ref="G5:H5"/>
    <mergeCell ref="E6:F6"/>
    <mergeCell ref="E10:F10"/>
    <mergeCell ref="G10:H10"/>
    <mergeCell ref="G6:H6"/>
    <mergeCell ref="G7:H7"/>
    <mergeCell ref="G8:H8"/>
    <mergeCell ref="E9:F9"/>
    <mergeCell ref="G9:H9"/>
    <mergeCell ref="E7:F7"/>
    <mergeCell ref="E8:F8"/>
    <mergeCell ref="B4:H4"/>
    <mergeCell ref="E11:F11"/>
    <mergeCell ref="G11:H11"/>
    <mergeCell ref="E12:F12"/>
    <mergeCell ref="G12:H12"/>
    <mergeCell ref="E16:F16"/>
    <mergeCell ref="E19:F19"/>
    <mergeCell ref="G19:H19"/>
    <mergeCell ref="E20:F20"/>
    <mergeCell ref="G20:H20"/>
    <mergeCell ref="E21:F21"/>
    <mergeCell ref="G21:H21"/>
    <mergeCell ref="G16:H16"/>
    <mergeCell ref="E17:F17"/>
    <mergeCell ref="G18:H18"/>
    <mergeCell ref="E25:F25"/>
    <mergeCell ref="G25:H25"/>
    <mergeCell ref="E26:F26"/>
    <mergeCell ref="G26:H26"/>
    <mergeCell ref="E27:F27"/>
    <mergeCell ref="G27:H27"/>
    <mergeCell ref="G17:H17"/>
    <mergeCell ref="E18:F18"/>
    <mergeCell ref="G50:H50"/>
    <mergeCell ref="E40:F40"/>
    <mergeCell ref="G40:H40"/>
    <mergeCell ref="E41:F41"/>
    <mergeCell ref="G41:H41"/>
    <mergeCell ref="E42:F42"/>
    <mergeCell ref="G42:H42"/>
    <mergeCell ref="B44:H44"/>
    <mergeCell ref="G47:H47"/>
    <mergeCell ref="G48:H48"/>
    <mergeCell ref="E45:F45"/>
    <mergeCell ref="G45:H45"/>
    <mergeCell ref="E46:F46"/>
    <mergeCell ref="E47:F47"/>
    <mergeCell ref="E48:F48"/>
    <mergeCell ref="E49:F49"/>
    <mergeCell ref="E13:F13"/>
    <mergeCell ref="G13:H13"/>
    <mergeCell ref="E14:F14"/>
    <mergeCell ref="G14:H14"/>
    <mergeCell ref="E69:F69"/>
    <mergeCell ref="G69:H69"/>
    <mergeCell ref="E22:F22"/>
    <mergeCell ref="G22:H22"/>
    <mergeCell ref="E23:F23"/>
    <mergeCell ref="G23:H23"/>
    <mergeCell ref="E24:F24"/>
    <mergeCell ref="G24:H24"/>
    <mergeCell ref="E31:F31"/>
    <mergeCell ref="G31:H31"/>
    <mergeCell ref="E32:F32"/>
    <mergeCell ref="G32:H32"/>
    <mergeCell ref="E33:F33"/>
    <mergeCell ref="G33:H33"/>
    <mergeCell ref="E28:F28"/>
    <mergeCell ref="G28:H28"/>
    <mergeCell ref="E29:F29"/>
    <mergeCell ref="G49:H49"/>
    <mergeCell ref="E15:F15"/>
    <mergeCell ref="G15:H15"/>
  </mergeCells>
  <printOptions horizontalCentered="1"/>
  <pageMargins left="0.39370078740157483" right="0.39370078740157483" top="0.39370078740157483" bottom="0.39370078740157483" header="0" footer="0.19685039370078741"/>
  <pageSetup paperSize="9" scale="75" fitToHeight="0" orientation="portrait" r:id="rId1"/>
  <headerFooter>
    <oddFooter>&amp;CPagina &amp;P</oddFooter>
  </headerFooter>
  <rowBreaks count="1" manualBreakCount="1">
    <brk id="43"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B08C1-F1C9-4CFC-A7A2-0B86DA5F0A3C}">
  <sheetPr>
    <tabColor theme="3" tint="0.59999389629810485"/>
    <pageSetUpPr fitToPage="1"/>
  </sheetPr>
  <dimension ref="A1:H148"/>
  <sheetViews>
    <sheetView showGridLines="0" view="pageBreakPreview" topLeftCell="B128" zoomScaleNormal="115" zoomScaleSheetLayoutView="100" zoomScalePageLayoutView="70" workbookViewId="0">
      <selection activeCell="M142" sqref="M142"/>
    </sheetView>
  </sheetViews>
  <sheetFormatPr defaultColWidth="9.140625" defaultRowHeight="12.75" x14ac:dyDescent="0.2"/>
  <cols>
    <col min="1" max="1" width="9.140625" style="15" hidden="1" customWidth="1"/>
    <col min="2" max="2" width="15.5703125" style="15" customWidth="1"/>
    <col min="3" max="3" width="67.5703125" style="15" customWidth="1"/>
    <col min="4" max="5" width="10.5703125" style="15" customWidth="1"/>
    <col min="6" max="7" width="9.5703125" style="15" customWidth="1"/>
    <col min="8" max="8" width="10.5703125" style="15" customWidth="1"/>
    <col min="9" max="16384" width="9.140625" style="15"/>
  </cols>
  <sheetData>
    <row r="1" spans="1:8" hidden="1" x14ac:dyDescent="0.2">
      <c r="A1" s="15" t="s">
        <v>0</v>
      </c>
    </row>
    <row r="2" spans="1:8" s="1" customFormat="1" ht="60" customHeight="1" x14ac:dyDescent="0.2">
      <c r="B2" s="941" t="s">
        <v>265</v>
      </c>
      <c r="C2" s="906"/>
      <c r="D2" s="906"/>
      <c r="E2" s="906"/>
      <c r="F2" s="906"/>
      <c r="G2" s="906"/>
      <c r="H2" s="907"/>
    </row>
    <row r="3" spans="1:8" s="1" customFormat="1" ht="351" customHeight="1" x14ac:dyDescent="0.2">
      <c r="B3" s="942" t="s">
        <v>266</v>
      </c>
      <c r="C3" s="942"/>
      <c r="D3" s="942"/>
      <c r="E3" s="942"/>
      <c r="F3" s="55"/>
      <c r="G3" s="55"/>
      <c r="H3" s="55"/>
    </row>
    <row r="4" spans="1:8" s="16" customFormat="1" ht="20.100000000000001" customHeight="1" x14ac:dyDescent="0.25">
      <c r="B4" s="895" t="s">
        <v>31</v>
      </c>
      <c r="C4" s="896"/>
      <c r="D4" s="896"/>
      <c r="E4" s="896"/>
      <c r="F4" s="896"/>
      <c r="G4" s="896"/>
      <c r="H4" s="897"/>
    </row>
    <row r="5" spans="1:8" ht="39.950000000000003" customHeight="1" x14ac:dyDescent="0.2">
      <c r="B5" s="268" t="s">
        <v>32</v>
      </c>
      <c r="C5" s="387" t="s">
        <v>33</v>
      </c>
      <c r="D5" s="388" t="s">
        <v>34</v>
      </c>
      <c r="E5" s="944" t="s">
        <v>35</v>
      </c>
      <c r="F5" s="945"/>
      <c r="G5" s="946" t="s">
        <v>36</v>
      </c>
      <c r="H5" s="947"/>
    </row>
    <row r="6" spans="1:8" ht="12.95" customHeight="1" x14ac:dyDescent="0.2">
      <c r="B6" s="245" t="s">
        <v>267</v>
      </c>
      <c r="C6" s="246" t="s">
        <v>38</v>
      </c>
      <c r="D6" s="250">
        <v>1029</v>
      </c>
      <c r="E6" s="943" t="s">
        <v>1532</v>
      </c>
      <c r="F6" s="943"/>
      <c r="G6" s="931" t="s">
        <v>1692</v>
      </c>
      <c r="H6" s="915"/>
    </row>
    <row r="7" spans="1:8" ht="12.95" customHeight="1" x14ac:dyDescent="0.2">
      <c r="B7" s="248" t="s">
        <v>268</v>
      </c>
      <c r="C7" s="249" t="s">
        <v>40</v>
      </c>
      <c r="D7" s="250">
        <v>1029</v>
      </c>
      <c r="E7" s="929" t="s">
        <v>1534</v>
      </c>
      <c r="F7" s="929"/>
      <c r="G7" s="932" t="s">
        <v>1690</v>
      </c>
      <c r="H7" s="890"/>
    </row>
    <row r="8" spans="1:8" ht="12.95" customHeight="1" x14ac:dyDescent="0.2">
      <c r="B8" s="248" t="s">
        <v>269</v>
      </c>
      <c r="C8" s="249" t="s">
        <v>42</v>
      </c>
      <c r="D8" s="250">
        <v>1029</v>
      </c>
      <c r="E8" s="929" t="s">
        <v>1536</v>
      </c>
      <c r="F8" s="929"/>
      <c r="G8" s="939" t="s">
        <v>1690</v>
      </c>
      <c r="H8" s="940"/>
    </row>
    <row r="9" spans="1:8" ht="12.95" customHeight="1" x14ac:dyDescent="0.2">
      <c r="B9" s="248" t="s">
        <v>270</v>
      </c>
      <c r="C9" s="249" t="s">
        <v>44</v>
      </c>
      <c r="D9" s="250">
        <v>1029</v>
      </c>
      <c r="E9" s="929" t="s">
        <v>1538</v>
      </c>
      <c r="F9" s="929"/>
      <c r="G9" s="932" t="s">
        <v>1690</v>
      </c>
      <c r="H9" s="890"/>
    </row>
    <row r="10" spans="1:8" ht="12.95" customHeight="1" x14ac:dyDescent="0.2">
      <c r="B10" s="248" t="s">
        <v>271</v>
      </c>
      <c r="C10" s="249" t="s">
        <v>46</v>
      </c>
      <c r="D10" s="250">
        <v>1029</v>
      </c>
      <c r="E10" s="929" t="s">
        <v>1540</v>
      </c>
      <c r="F10" s="929"/>
      <c r="G10" s="932" t="s">
        <v>1690</v>
      </c>
      <c r="H10" s="890"/>
    </row>
    <row r="11" spans="1:8" ht="12.95" customHeight="1" x14ac:dyDescent="0.2">
      <c r="B11" s="248" t="s">
        <v>272</v>
      </c>
      <c r="C11" s="249" t="s">
        <v>48</v>
      </c>
      <c r="D11" s="250">
        <v>1029</v>
      </c>
      <c r="E11" s="929" t="s">
        <v>1542</v>
      </c>
      <c r="F11" s="929"/>
      <c r="G11" s="932" t="s">
        <v>1688</v>
      </c>
      <c r="H11" s="890"/>
    </row>
    <row r="12" spans="1:8" ht="12.95" customHeight="1" x14ac:dyDescent="0.2">
      <c r="B12" s="248" t="s">
        <v>273</v>
      </c>
      <c r="C12" s="249" t="s">
        <v>50</v>
      </c>
      <c r="D12" s="250">
        <v>1029</v>
      </c>
      <c r="E12" s="929" t="s">
        <v>1543</v>
      </c>
      <c r="F12" s="929"/>
      <c r="G12" s="932" t="s">
        <v>1688</v>
      </c>
      <c r="H12" s="890"/>
    </row>
    <row r="13" spans="1:8" ht="12.95" customHeight="1" x14ac:dyDescent="0.2">
      <c r="B13" s="248" t="s">
        <v>274</v>
      </c>
      <c r="C13" s="249" t="s">
        <v>52</v>
      </c>
      <c r="D13" s="250">
        <v>1029</v>
      </c>
      <c r="E13" s="929" t="s">
        <v>1545</v>
      </c>
      <c r="F13" s="929"/>
      <c r="G13" s="932" t="s">
        <v>1694</v>
      </c>
      <c r="H13" s="890"/>
    </row>
    <row r="14" spans="1:8" ht="12.95" customHeight="1" x14ac:dyDescent="0.2">
      <c r="B14" s="248" t="s">
        <v>275</v>
      </c>
      <c r="C14" s="249" t="s">
        <v>54</v>
      </c>
      <c r="D14" s="250">
        <v>1029</v>
      </c>
      <c r="E14" s="929" t="s">
        <v>1547</v>
      </c>
      <c r="F14" s="929"/>
      <c r="G14" s="932" t="s">
        <v>1690</v>
      </c>
      <c r="H14" s="890"/>
    </row>
    <row r="15" spans="1:8" ht="12.95" customHeight="1" x14ac:dyDescent="0.2">
      <c r="B15" s="248" t="s">
        <v>276</v>
      </c>
      <c r="C15" s="249" t="s">
        <v>56</v>
      </c>
      <c r="D15" s="250">
        <v>1029</v>
      </c>
      <c r="E15" s="929" t="s">
        <v>1549</v>
      </c>
      <c r="F15" s="929"/>
      <c r="G15" s="932" t="s">
        <v>1690</v>
      </c>
      <c r="H15" s="890"/>
    </row>
    <row r="16" spans="1:8" ht="12.95" customHeight="1" x14ac:dyDescent="0.2">
      <c r="B16" s="248" t="s">
        <v>277</v>
      </c>
      <c r="C16" s="249" t="s">
        <v>278</v>
      </c>
      <c r="D16" s="250">
        <v>1029</v>
      </c>
      <c r="E16" s="929" t="s">
        <v>1550</v>
      </c>
      <c r="F16" s="929"/>
      <c r="G16" s="932" t="s">
        <v>1688</v>
      </c>
      <c r="H16" s="890"/>
    </row>
    <row r="17" spans="2:8" ht="12.95" customHeight="1" x14ac:dyDescent="0.2">
      <c r="B17" s="248" t="s">
        <v>279</v>
      </c>
      <c r="C17" s="249" t="s">
        <v>280</v>
      </c>
      <c r="D17" s="250">
        <v>1029</v>
      </c>
      <c r="E17" s="929" t="s">
        <v>1552</v>
      </c>
      <c r="F17" s="929"/>
      <c r="G17" s="932" t="s">
        <v>1688</v>
      </c>
      <c r="H17" s="890"/>
    </row>
    <row r="18" spans="2:8" ht="12.95" customHeight="1" x14ac:dyDescent="0.2">
      <c r="B18" s="248" t="s">
        <v>281</v>
      </c>
      <c r="C18" s="249" t="s">
        <v>58</v>
      </c>
      <c r="D18" s="250">
        <v>1029</v>
      </c>
      <c r="E18" s="929" t="s">
        <v>1554</v>
      </c>
      <c r="F18" s="929"/>
      <c r="G18" s="932" t="s">
        <v>1690</v>
      </c>
      <c r="H18" s="890"/>
    </row>
    <row r="19" spans="2:8" ht="12.95" customHeight="1" x14ac:dyDescent="0.2">
      <c r="B19" s="248" t="s">
        <v>282</v>
      </c>
      <c r="C19" s="249" t="s">
        <v>60</v>
      </c>
      <c r="D19" s="250">
        <v>1029</v>
      </c>
      <c r="E19" s="929" t="s">
        <v>1555</v>
      </c>
      <c r="F19" s="929"/>
      <c r="G19" s="932" t="s">
        <v>1700</v>
      </c>
      <c r="H19" s="890"/>
    </row>
    <row r="20" spans="2:8" ht="12.95" customHeight="1" x14ac:dyDescent="0.2">
      <c r="B20" s="248" t="s">
        <v>283</v>
      </c>
      <c r="C20" s="249" t="s">
        <v>62</v>
      </c>
      <c r="D20" s="250">
        <v>1029</v>
      </c>
      <c r="E20" s="929" t="s">
        <v>1557</v>
      </c>
      <c r="F20" s="929"/>
      <c r="G20" s="932" t="s">
        <v>1690</v>
      </c>
      <c r="H20" s="890"/>
    </row>
    <row r="21" spans="2:8" ht="12.95" customHeight="1" x14ac:dyDescent="0.2">
      <c r="B21" s="248" t="s">
        <v>284</v>
      </c>
      <c r="C21" s="249" t="s">
        <v>64</v>
      </c>
      <c r="D21" s="250">
        <v>1029</v>
      </c>
      <c r="E21" s="929" t="s">
        <v>1558</v>
      </c>
      <c r="F21" s="929"/>
      <c r="G21" s="932" t="s">
        <v>1690</v>
      </c>
      <c r="H21" s="890"/>
    </row>
    <row r="22" spans="2:8" ht="12.95" customHeight="1" x14ac:dyDescent="0.2">
      <c r="B22" s="248" t="s">
        <v>285</v>
      </c>
      <c r="C22" s="249" t="s">
        <v>66</v>
      </c>
      <c r="D22" s="250">
        <v>1029</v>
      </c>
      <c r="E22" s="929" t="s">
        <v>1560</v>
      </c>
      <c r="F22" s="929"/>
      <c r="G22" s="932" t="s">
        <v>1692</v>
      </c>
      <c r="H22" s="890"/>
    </row>
    <row r="23" spans="2:8" ht="12.95" customHeight="1" x14ac:dyDescent="0.2">
      <c r="B23" s="248" t="s">
        <v>286</v>
      </c>
      <c r="C23" s="249" t="s">
        <v>68</v>
      </c>
      <c r="D23" s="250">
        <v>1029</v>
      </c>
      <c r="E23" s="929" t="s">
        <v>1562</v>
      </c>
      <c r="F23" s="929"/>
      <c r="G23" s="932" t="s">
        <v>1690</v>
      </c>
      <c r="H23" s="890"/>
    </row>
    <row r="24" spans="2:8" ht="12.95" customHeight="1" x14ac:dyDescent="0.2">
      <c r="B24" s="248" t="s">
        <v>287</v>
      </c>
      <c r="C24" s="249" t="s">
        <v>70</v>
      </c>
      <c r="D24" s="250">
        <v>1029</v>
      </c>
      <c r="E24" s="929" t="s">
        <v>1564</v>
      </c>
      <c r="F24" s="929"/>
      <c r="G24" s="932" t="s">
        <v>1690</v>
      </c>
      <c r="H24" s="890"/>
    </row>
    <row r="25" spans="2:8" ht="12.95" customHeight="1" x14ac:dyDescent="0.2">
      <c r="B25" s="248" t="s">
        <v>288</v>
      </c>
      <c r="C25" s="249" t="s">
        <v>72</v>
      </c>
      <c r="D25" s="250">
        <v>1029</v>
      </c>
      <c r="E25" s="929" t="s">
        <v>1566</v>
      </c>
      <c r="F25" s="929"/>
      <c r="G25" s="932" t="s">
        <v>1690</v>
      </c>
      <c r="H25" s="890"/>
    </row>
    <row r="26" spans="2:8" ht="12.95" customHeight="1" x14ac:dyDescent="0.2">
      <c r="B26" s="248" t="s">
        <v>289</v>
      </c>
      <c r="C26" s="249" t="s">
        <v>74</v>
      </c>
      <c r="D26" s="250">
        <v>1029</v>
      </c>
      <c r="E26" s="929" t="s">
        <v>1568</v>
      </c>
      <c r="F26" s="929"/>
      <c r="G26" s="932" t="s">
        <v>1690</v>
      </c>
      <c r="H26" s="890"/>
    </row>
    <row r="27" spans="2:8" ht="12.95" customHeight="1" x14ac:dyDescent="0.2">
      <c r="B27" s="248" t="s">
        <v>290</v>
      </c>
      <c r="C27" s="249" t="s">
        <v>76</v>
      </c>
      <c r="D27" s="250">
        <v>1029</v>
      </c>
      <c r="E27" s="929" t="s">
        <v>1569</v>
      </c>
      <c r="F27" s="929"/>
      <c r="G27" s="932" t="s">
        <v>1690</v>
      </c>
      <c r="H27" s="890"/>
    </row>
    <row r="28" spans="2:8" ht="12.95" customHeight="1" x14ac:dyDescent="0.2">
      <c r="B28" s="248" t="s">
        <v>291</v>
      </c>
      <c r="C28" s="249" t="s">
        <v>78</v>
      </c>
      <c r="D28" s="250">
        <v>1029</v>
      </c>
      <c r="E28" s="929" t="s">
        <v>1570</v>
      </c>
      <c r="F28" s="929"/>
      <c r="G28" s="932" t="s">
        <v>1694</v>
      </c>
      <c r="H28" s="890"/>
    </row>
    <row r="29" spans="2:8" ht="12.95" customHeight="1" x14ac:dyDescent="0.2">
      <c r="B29" s="248" t="s">
        <v>292</v>
      </c>
      <c r="C29" s="249" t="s">
        <v>80</v>
      </c>
      <c r="D29" s="250">
        <v>1029</v>
      </c>
      <c r="E29" s="929" t="s">
        <v>1571</v>
      </c>
      <c r="F29" s="929"/>
      <c r="G29" s="935" t="s">
        <v>1690</v>
      </c>
      <c r="H29" s="890"/>
    </row>
    <row r="30" spans="2:8" ht="12.95" customHeight="1" x14ac:dyDescent="0.2">
      <c r="B30" s="248" t="s">
        <v>293</v>
      </c>
      <c r="C30" s="249" t="s">
        <v>82</v>
      </c>
      <c r="D30" s="250">
        <v>1029</v>
      </c>
      <c r="E30" s="929" t="s">
        <v>1573</v>
      </c>
      <c r="F30" s="929"/>
      <c r="G30" s="935" t="s">
        <v>1688</v>
      </c>
      <c r="H30" s="890"/>
    </row>
    <row r="31" spans="2:8" ht="12.95" customHeight="1" x14ac:dyDescent="0.2">
      <c r="B31" s="248" t="s">
        <v>294</v>
      </c>
      <c r="C31" s="249" t="s">
        <v>84</v>
      </c>
      <c r="D31" s="250">
        <v>1029</v>
      </c>
      <c r="E31" s="929" t="s">
        <v>1575</v>
      </c>
      <c r="F31" s="929"/>
      <c r="G31" s="935" t="s">
        <v>1690</v>
      </c>
      <c r="H31" s="890"/>
    </row>
    <row r="32" spans="2:8" ht="12.95" customHeight="1" x14ac:dyDescent="0.2">
      <c r="B32" s="248" t="s">
        <v>295</v>
      </c>
      <c r="C32" s="249" t="s">
        <v>86</v>
      </c>
      <c r="D32" s="250">
        <v>1029</v>
      </c>
      <c r="E32" s="929" t="s">
        <v>1576</v>
      </c>
      <c r="F32" s="929"/>
      <c r="G32" s="935" t="s">
        <v>1690</v>
      </c>
      <c r="H32" s="890"/>
    </row>
    <row r="33" spans="2:8" ht="12.95" customHeight="1" x14ac:dyDescent="0.2">
      <c r="B33" s="248" t="s">
        <v>296</v>
      </c>
      <c r="C33" s="249" t="s">
        <v>297</v>
      </c>
      <c r="D33" s="250">
        <v>1029</v>
      </c>
      <c r="E33" s="929" t="s">
        <v>1578</v>
      </c>
      <c r="F33" s="929"/>
      <c r="G33" s="935" t="s">
        <v>1702</v>
      </c>
      <c r="H33" s="890"/>
    </row>
    <row r="34" spans="2:8" ht="12.95" customHeight="1" x14ac:dyDescent="0.2">
      <c r="B34" s="248" t="s">
        <v>298</v>
      </c>
      <c r="C34" s="249" t="s">
        <v>90</v>
      </c>
      <c r="D34" s="250">
        <v>1029</v>
      </c>
      <c r="E34" s="929" t="s">
        <v>1580</v>
      </c>
      <c r="F34" s="929"/>
      <c r="G34" s="935" t="s">
        <v>1692</v>
      </c>
      <c r="H34" s="890"/>
    </row>
    <row r="35" spans="2:8" ht="12.95" customHeight="1" x14ac:dyDescent="0.2">
      <c r="B35" s="248" t="s">
        <v>299</v>
      </c>
      <c r="C35" s="249" t="s">
        <v>92</v>
      </c>
      <c r="D35" s="250">
        <v>1029</v>
      </c>
      <c r="E35" s="929" t="s">
        <v>1582</v>
      </c>
      <c r="F35" s="929"/>
      <c r="G35" s="935" t="s">
        <v>1690</v>
      </c>
      <c r="H35" s="890"/>
    </row>
    <row r="36" spans="2:8" ht="12.95" customHeight="1" x14ac:dyDescent="0.2">
      <c r="B36" s="248" t="s">
        <v>300</v>
      </c>
      <c r="C36" s="249" t="s">
        <v>94</v>
      </c>
      <c r="D36" s="250">
        <v>1029</v>
      </c>
      <c r="E36" s="929" t="s">
        <v>1583</v>
      </c>
      <c r="F36" s="929"/>
      <c r="G36" s="935" t="s">
        <v>1688</v>
      </c>
      <c r="H36" s="890"/>
    </row>
    <row r="37" spans="2:8" ht="12.95" customHeight="1" x14ac:dyDescent="0.2">
      <c r="B37" s="248" t="s">
        <v>301</v>
      </c>
      <c r="C37" s="249" t="s">
        <v>96</v>
      </c>
      <c r="D37" s="250">
        <v>1029</v>
      </c>
      <c r="E37" s="929" t="s">
        <v>1585</v>
      </c>
      <c r="F37" s="929"/>
      <c r="G37" s="935" t="s">
        <v>1690</v>
      </c>
      <c r="H37" s="890"/>
    </row>
    <row r="38" spans="2:8" ht="12.95" customHeight="1" x14ac:dyDescent="0.2">
      <c r="B38" s="248" t="s">
        <v>302</v>
      </c>
      <c r="C38" s="249" t="s">
        <v>98</v>
      </c>
      <c r="D38" s="250">
        <v>1029</v>
      </c>
      <c r="E38" s="929" t="s">
        <v>1370</v>
      </c>
      <c r="F38" s="929"/>
      <c r="G38" s="935" t="s">
        <v>1692</v>
      </c>
      <c r="H38" s="890"/>
    </row>
    <row r="39" spans="2:8" ht="12.95" customHeight="1" x14ac:dyDescent="0.2">
      <c r="B39" s="248" t="s">
        <v>303</v>
      </c>
      <c r="C39" s="249" t="s">
        <v>100</v>
      </c>
      <c r="D39" s="250">
        <v>1029</v>
      </c>
      <c r="E39" s="929" t="s">
        <v>1372</v>
      </c>
      <c r="F39" s="929"/>
      <c r="G39" s="935" t="s">
        <v>1688</v>
      </c>
      <c r="H39" s="890"/>
    </row>
    <row r="40" spans="2:8" ht="12.95" customHeight="1" x14ac:dyDescent="0.2">
      <c r="B40" s="248" t="s">
        <v>304</v>
      </c>
      <c r="C40" s="249" t="s">
        <v>102</v>
      </c>
      <c r="D40" s="250">
        <v>1029</v>
      </c>
      <c r="E40" s="929" t="s">
        <v>1374</v>
      </c>
      <c r="F40" s="929"/>
      <c r="G40" s="935" t="s">
        <v>1688</v>
      </c>
      <c r="H40" s="890"/>
    </row>
    <row r="41" spans="2:8" ht="12.95" customHeight="1" x14ac:dyDescent="0.2">
      <c r="B41" s="248" t="s">
        <v>305</v>
      </c>
      <c r="C41" s="249" t="s">
        <v>104</v>
      </c>
      <c r="D41" s="250">
        <v>1029</v>
      </c>
      <c r="E41" s="929" t="s">
        <v>1390</v>
      </c>
      <c r="F41" s="929"/>
      <c r="G41" s="935" t="s">
        <v>1690</v>
      </c>
      <c r="H41" s="890"/>
    </row>
    <row r="42" spans="2:8" ht="12.95" customHeight="1" x14ac:dyDescent="0.2">
      <c r="B42" s="248" t="s">
        <v>306</v>
      </c>
      <c r="C42" s="249" t="s">
        <v>106</v>
      </c>
      <c r="D42" s="250">
        <v>1029</v>
      </c>
      <c r="E42" s="929" t="s">
        <v>1406</v>
      </c>
      <c r="F42" s="929"/>
      <c r="G42" s="935" t="s">
        <v>1690</v>
      </c>
      <c r="H42" s="890"/>
    </row>
    <row r="43" spans="2:8" ht="12.95" customHeight="1" x14ac:dyDescent="0.2">
      <c r="B43" s="248" t="s">
        <v>307</v>
      </c>
      <c r="C43" s="249" t="s">
        <v>110</v>
      </c>
      <c r="D43" s="250">
        <v>1029</v>
      </c>
      <c r="E43" s="929" t="s">
        <v>1420</v>
      </c>
      <c r="F43" s="929"/>
      <c r="G43" s="935" t="s">
        <v>1690</v>
      </c>
      <c r="H43" s="890"/>
    </row>
    <row r="44" spans="2:8" ht="12.95" customHeight="1" x14ac:dyDescent="0.2">
      <c r="B44" s="251" t="s">
        <v>308</v>
      </c>
      <c r="C44" s="252" t="s">
        <v>108</v>
      </c>
      <c r="D44" s="253">
        <v>1029</v>
      </c>
      <c r="E44" s="930" t="s">
        <v>1426</v>
      </c>
      <c r="F44" s="930"/>
      <c r="G44" s="938" t="s">
        <v>1690</v>
      </c>
      <c r="H44" s="894"/>
    </row>
    <row r="45" spans="2:8" ht="12.95" customHeight="1" x14ac:dyDescent="0.2">
      <c r="B45" s="34"/>
      <c r="C45" s="34"/>
      <c r="D45" s="17"/>
      <c r="E45" s="18"/>
      <c r="F45" s="19"/>
      <c r="G45" s="20"/>
      <c r="H45" s="20"/>
    </row>
    <row r="46" spans="2:8" s="16" customFormat="1" ht="20.100000000000001" customHeight="1" x14ac:dyDescent="0.25">
      <c r="B46" s="895" t="s">
        <v>111</v>
      </c>
      <c r="C46" s="896"/>
      <c r="D46" s="896"/>
      <c r="E46" s="896"/>
      <c r="F46" s="896"/>
      <c r="G46" s="896"/>
      <c r="H46" s="897"/>
    </row>
    <row r="47" spans="2:8" ht="39.950000000000003" customHeight="1" x14ac:dyDescent="0.2">
      <c r="B47" s="268" t="s">
        <v>32</v>
      </c>
      <c r="C47" s="387" t="s">
        <v>33</v>
      </c>
      <c r="D47" s="545" t="s">
        <v>34</v>
      </c>
      <c r="E47" s="916" t="s">
        <v>35</v>
      </c>
      <c r="F47" s="917"/>
      <c r="G47" s="900" t="s">
        <v>36</v>
      </c>
      <c r="H47" s="901"/>
    </row>
    <row r="48" spans="2:8" ht="12.95" customHeight="1" x14ac:dyDescent="0.2">
      <c r="B48" s="245" t="s">
        <v>309</v>
      </c>
      <c r="C48" s="246" t="s">
        <v>38</v>
      </c>
      <c r="D48" s="250">
        <v>1347</v>
      </c>
      <c r="E48" s="936" t="s">
        <v>1351</v>
      </c>
      <c r="F48" s="937"/>
      <c r="G48" s="931" t="s">
        <v>1692</v>
      </c>
      <c r="H48" s="915"/>
    </row>
    <row r="49" spans="2:8" ht="12.95" customHeight="1" x14ac:dyDescent="0.2">
      <c r="B49" s="248" t="s">
        <v>310</v>
      </c>
      <c r="C49" s="249" t="s">
        <v>42</v>
      </c>
      <c r="D49" s="529">
        <v>1347</v>
      </c>
      <c r="E49" s="933" t="s">
        <v>1430</v>
      </c>
      <c r="F49" s="934"/>
      <c r="G49" s="932" t="s">
        <v>1700</v>
      </c>
      <c r="H49" s="890"/>
    </row>
    <row r="50" spans="2:8" ht="12.95" customHeight="1" x14ac:dyDescent="0.2">
      <c r="B50" s="248" t="s">
        <v>311</v>
      </c>
      <c r="C50" s="249" t="s">
        <v>44</v>
      </c>
      <c r="D50" s="529">
        <v>1347</v>
      </c>
      <c r="E50" s="933" t="s">
        <v>1432</v>
      </c>
      <c r="F50" s="934"/>
      <c r="G50" s="932" t="s">
        <v>1700</v>
      </c>
      <c r="H50" s="890"/>
    </row>
    <row r="51" spans="2:8" ht="12.95" customHeight="1" x14ac:dyDescent="0.2">
      <c r="B51" s="248" t="s">
        <v>312</v>
      </c>
      <c r="C51" s="249" t="s">
        <v>116</v>
      </c>
      <c r="D51" s="529">
        <v>1347</v>
      </c>
      <c r="E51" s="933" t="s">
        <v>1434</v>
      </c>
      <c r="F51" s="934"/>
      <c r="G51" s="932" t="s">
        <v>1700</v>
      </c>
      <c r="H51" s="890"/>
    </row>
    <row r="52" spans="2:8" ht="12.95" customHeight="1" x14ac:dyDescent="0.2">
      <c r="B52" s="248" t="s">
        <v>313</v>
      </c>
      <c r="C52" s="249" t="s">
        <v>50</v>
      </c>
      <c r="D52" s="529">
        <v>1347</v>
      </c>
      <c r="E52" s="933" t="s">
        <v>1435</v>
      </c>
      <c r="F52" s="934"/>
      <c r="G52" s="932" t="s">
        <v>1696</v>
      </c>
      <c r="H52" s="890"/>
    </row>
    <row r="53" spans="2:8" ht="12.95" customHeight="1" x14ac:dyDescent="0.2">
      <c r="B53" s="248" t="s">
        <v>314</v>
      </c>
      <c r="C53" s="249" t="s">
        <v>119</v>
      </c>
      <c r="D53" s="529">
        <v>1347</v>
      </c>
      <c r="E53" s="933" t="s">
        <v>1437</v>
      </c>
      <c r="F53" s="934"/>
      <c r="G53" s="932" t="s">
        <v>1698</v>
      </c>
      <c r="H53" s="890"/>
    </row>
    <row r="54" spans="2:8" ht="12.95" customHeight="1" x14ac:dyDescent="0.2">
      <c r="B54" s="248" t="s">
        <v>315</v>
      </c>
      <c r="C54" s="249" t="s">
        <v>58</v>
      </c>
      <c r="D54" s="250">
        <v>1347</v>
      </c>
      <c r="E54" s="933" t="s">
        <v>1439</v>
      </c>
      <c r="F54" s="934"/>
      <c r="G54" s="932" t="s">
        <v>1698</v>
      </c>
      <c r="H54" s="890"/>
    </row>
    <row r="55" spans="2:8" ht="12.95" customHeight="1" x14ac:dyDescent="0.2">
      <c r="B55" s="248" t="s">
        <v>316</v>
      </c>
      <c r="C55" s="249" t="s">
        <v>122</v>
      </c>
      <c r="D55" s="250">
        <v>1347</v>
      </c>
      <c r="E55" s="933" t="s">
        <v>1441</v>
      </c>
      <c r="F55" s="934"/>
      <c r="G55" s="932" t="s">
        <v>1700</v>
      </c>
      <c r="H55" s="890"/>
    </row>
    <row r="56" spans="2:8" ht="12.95" customHeight="1" x14ac:dyDescent="0.2">
      <c r="B56" s="248" t="s">
        <v>317</v>
      </c>
      <c r="C56" s="249" t="s">
        <v>124</v>
      </c>
      <c r="D56" s="250">
        <v>1347</v>
      </c>
      <c r="E56" s="933" t="s">
        <v>1443</v>
      </c>
      <c r="F56" s="934"/>
      <c r="G56" s="932" t="s">
        <v>1700</v>
      </c>
      <c r="H56" s="890"/>
    </row>
    <row r="57" spans="2:8" ht="12.95" customHeight="1" x14ac:dyDescent="0.2">
      <c r="B57" s="248" t="s">
        <v>318</v>
      </c>
      <c r="C57" s="249" t="s">
        <v>64</v>
      </c>
      <c r="D57" s="250">
        <v>1347</v>
      </c>
      <c r="E57" s="933" t="s">
        <v>1444</v>
      </c>
      <c r="F57" s="934"/>
      <c r="G57" s="932" t="s">
        <v>1698</v>
      </c>
      <c r="H57" s="890"/>
    </row>
    <row r="58" spans="2:8" ht="12.95" customHeight="1" x14ac:dyDescent="0.2">
      <c r="B58" s="248" t="s">
        <v>319</v>
      </c>
      <c r="C58" s="249" t="s">
        <v>66</v>
      </c>
      <c r="D58" s="250">
        <v>1347</v>
      </c>
      <c r="E58" s="933" t="s">
        <v>1445</v>
      </c>
      <c r="F58" s="934"/>
      <c r="G58" s="932" t="s">
        <v>1700</v>
      </c>
      <c r="H58" s="890"/>
    </row>
    <row r="59" spans="2:8" ht="12.95" customHeight="1" x14ac:dyDescent="0.2">
      <c r="B59" s="248" t="s">
        <v>320</v>
      </c>
      <c r="C59" s="249" t="s">
        <v>74</v>
      </c>
      <c r="D59" s="250">
        <v>1347</v>
      </c>
      <c r="E59" s="933" t="s">
        <v>1446</v>
      </c>
      <c r="F59" s="934"/>
      <c r="G59" s="935" t="s">
        <v>1698</v>
      </c>
      <c r="H59" s="890"/>
    </row>
    <row r="60" spans="2:8" ht="12.95" customHeight="1" x14ac:dyDescent="0.2">
      <c r="B60" s="248" t="s">
        <v>321</v>
      </c>
      <c r="C60" s="249" t="s">
        <v>76</v>
      </c>
      <c r="D60" s="250">
        <v>1347</v>
      </c>
      <c r="E60" s="933" t="s">
        <v>1447</v>
      </c>
      <c r="F60" s="934"/>
      <c r="G60" s="935" t="s">
        <v>1698</v>
      </c>
      <c r="H60" s="890"/>
    </row>
    <row r="61" spans="2:8" ht="12.95" customHeight="1" x14ac:dyDescent="0.2">
      <c r="B61" s="248" t="s">
        <v>322</v>
      </c>
      <c r="C61" s="249" t="s">
        <v>80</v>
      </c>
      <c r="D61" s="250">
        <v>1347</v>
      </c>
      <c r="E61" s="933" t="s">
        <v>1448</v>
      </c>
      <c r="F61" s="934"/>
      <c r="G61" s="935" t="s">
        <v>1698</v>
      </c>
      <c r="H61" s="890"/>
    </row>
    <row r="62" spans="2:8" ht="12.95" customHeight="1" x14ac:dyDescent="0.2">
      <c r="B62" s="248" t="s">
        <v>323</v>
      </c>
      <c r="C62" s="249" t="s">
        <v>131</v>
      </c>
      <c r="D62" s="250">
        <v>1347</v>
      </c>
      <c r="E62" s="933" t="s">
        <v>1449</v>
      </c>
      <c r="F62" s="934"/>
      <c r="G62" s="935" t="s">
        <v>1698</v>
      </c>
      <c r="H62" s="890"/>
    </row>
    <row r="63" spans="2:8" ht="12.95" customHeight="1" x14ac:dyDescent="0.2">
      <c r="B63" s="248" t="s">
        <v>324</v>
      </c>
      <c r="C63" s="249" t="s">
        <v>86</v>
      </c>
      <c r="D63" s="250">
        <v>1347</v>
      </c>
      <c r="E63" s="933" t="s">
        <v>1451</v>
      </c>
      <c r="F63" s="934"/>
      <c r="G63" s="935" t="s">
        <v>1698</v>
      </c>
      <c r="H63" s="890"/>
    </row>
    <row r="64" spans="2:8" ht="12.95" customHeight="1" x14ac:dyDescent="0.2">
      <c r="B64" s="248" t="s">
        <v>325</v>
      </c>
      <c r="C64" s="249" t="s">
        <v>96</v>
      </c>
      <c r="D64" s="250">
        <v>1347</v>
      </c>
      <c r="E64" s="933" t="s">
        <v>1452</v>
      </c>
      <c r="F64" s="934"/>
      <c r="G64" s="935" t="s">
        <v>1700</v>
      </c>
      <c r="H64" s="890"/>
    </row>
    <row r="65" spans="2:8" ht="12.95" customHeight="1" x14ac:dyDescent="0.2">
      <c r="B65" s="248" t="s">
        <v>326</v>
      </c>
      <c r="C65" s="249" t="s">
        <v>98</v>
      </c>
      <c r="D65" s="250">
        <v>1347</v>
      </c>
      <c r="E65" s="933" t="s">
        <v>1453</v>
      </c>
      <c r="F65" s="934"/>
      <c r="G65" s="935" t="s">
        <v>1698</v>
      </c>
      <c r="H65" s="890"/>
    </row>
    <row r="66" spans="2:8" ht="12.95" customHeight="1" x14ac:dyDescent="0.2">
      <c r="B66" s="723" t="s">
        <v>327</v>
      </c>
      <c r="C66" s="252" t="s">
        <v>106</v>
      </c>
      <c r="D66" s="253">
        <v>1347</v>
      </c>
      <c r="E66" s="953" t="s">
        <v>1814</v>
      </c>
      <c r="F66" s="953"/>
      <c r="G66" s="938" t="s">
        <v>1696</v>
      </c>
      <c r="H66" s="894"/>
    </row>
    <row r="67" spans="2:8" ht="13.5" customHeight="1" x14ac:dyDescent="0.3">
      <c r="B67" s="724"/>
      <c r="C67" s="95"/>
      <c r="D67" s="96"/>
      <c r="E67" s="97"/>
      <c r="F67" s="98"/>
      <c r="G67" s="99"/>
      <c r="H67" s="99"/>
    </row>
    <row r="68" spans="2:8" s="16" customFormat="1" ht="20.100000000000001" customHeight="1" x14ac:dyDescent="0.25">
      <c r="B68" s="951" t="s">
        <v>136</v>
      </c>
      <c r="C68" s="896"/>
      <c r="D68" s="896"/>
      <c r="E68" s="896"/>
      <c r="F68" s="896"/>
      <c r="G68" s="896"/>
      <c r="H68" s="897"/>
    </row>
    <row r="69" spans="2:8" ht="39.950000000000003" customHeight="1" x14ac:dyDescent="0.2">
      <c r="B69" s="268" t="s">
        <v>32</v>
      </c>
      <c r="C69" s="387" t="s">
        <v>33</v>
      </c>
      <c r="D69" s="545" t="s">
        <v>34</v>
      </c>
      <c r="E69" s="944" t="s">
        <v>35</v>
      </c>
      <c r="F69" s="945"/>
      <c r="G69" s="946" t="s">
        <v>36</v>
      </c>
      <c r="H69" s="947"/>
    </row>
    <row r="70" spans="2:8" ht="12.95" customHeight="1" x14ac:dyDescent="0.2">
      <c r="B70" s="245" t="s">
        <v>328</v>
      </c>
      <c r="C70" s="246" t="s">
        <v>329</v>
      </c>
      <c r="D70" s="250">
        <v>1069</v>
      </c>
      <c r="E70" s="943" t="s">
        <v>1352</v>
      </c>
      <c r="F70" s="943"/>
      <c r="G70" s="931" t="s">
        <v>1716</v>
      </c>
      <c r="H70" s="915"/>
    </row>
    <row r="71" spans="2:8" ht="12.95" customHeight="1" x14ac:dyDescent="0.2">
      <c r="B71" s="248" t="s">
        <v>330</v>
      </c>
      <c r="C71" s="249" t="s">
        <v>331</v>
      </c>
      <c r="D71" s="250">
        <v>1069</v>
      </c>
      <c r="E71" s="929" t="s">
        <v>1356</v>
      </c>
      <c r="F71" s="929"/>
      <c r="G71" s="932" t="s">
        <v>1714</v>
      </c>
      <c r="H71" s="890"/>
    </row>
    <row r="72" spans="2:8" ht="12.95" customHeight="1" x14ac:dyDescent="0.2">
      <c r="B72" s="248" t="s">
        <v>332</v>
      </c>
      <c r="C72" s="249" t="s">
        <v>333</v>
      </c>
      <c r="D72" s="250">
        <v>1069</v>
      </c>
      <c r="E72" s="929" t="s">
        <v>1468</v>
      </c>
      <c r="F72" s="929"/>
      <c r="G72" s="932" t="s">
        <v>1800</v>
      </c>
      <c r="H72" s="890"/>
    </row>
    <row r="73" spans="2:8" ht="12.95" customHeight="1" x14ac:dyDescent="0.2">
      <c r="B73" s="248" t="s">
        <v>334</v>
      </c>
      <c r="C73" s="249" t="s">
        <v>146</v>
      </c>
      <c r="D73" s="250">
        <v>1455</v>
      </c>
      <c r="E73" s="929" t="s">
        <v>1470</v>
      </c>
      <c r="F73" s="929"/>
      <c r="G73" s="932" t="s">
        <v>1784</v>
      </c>
      <c r="H73" s="890"/>
    </row>
    <row r="74" spans="2:8" ht="12.95" customHeight="1" x14ac:dyDescent="0.2">
      <c r="B74" s="248" t="s">
        <v>335</v>
      </c>
      <c r="C74" s="249" t="s">
        <v>148</v>
      </c>
      <c r="D74" s="250">
        <v>1455</v>
      </c>
      <c r="E74" s="929" t="s">
        <v>1472</v>
      </c>
      <c r="F74" s="929"/>
      <c r="G74" s="932" t="s">
        <v>1786</v>
      </c>
      <c r="H74" s="890"/>
    </row>
    <row r="75" spans="2:8" ht="12.95" customHeight="1" x14ac:dyDescent="0.2">
      <c r="B75" s="248" t="s">
        <v>336</v>
      </c>
      <c r="C75" s="249" t="s">
        <v>337</v>
      </c>
      <c r="D75" s="250">
        <v>1455</v>
      </c>
      <c r="E75" s="929" t="s">
        <v>1474</v>
      </c>
      <c r="F75" s="929"/>
      <c r="G75" s="932" t="s">
        <v>1788</v>
      </c>
      <c r="H75" s="890"/>
    </row>
    <row r="76" spans="2:8" ht="12.95" customHeight="1" x14ac:dyDescent="0.2">
      <c r="B76" s="248" t="s">
        <v>338</v>
      </c>
      <c r="C76" s="249" t="s">
        <v>152</v>
      </c>
      <c r="D76" s="250">
        <v>1455</v>
      </c>
      <c r="E76" s="929" t="s">
        <v>1476</v>
      </c>
      <c r="F76" s="929"/>
      <c r="G76" s="932" t="s">
        <v>1782</v>
      </c>
      <c r="H76" s="890"/>
    </row>
    <row r="77" spans="2:8" ht="12.95" customHeight="1" x14ac:dyDescent="0.2">
      <c r="B77" s="248" t="s">
        <v>339</v>
      </c>
      <c r="C77" s="249" t="s">
        <v>154</v>
      </c>
      <c r="D77" s="250">
        <v>1069</v>
      </c>
      <c r="E77" s="929" t="s">
        <v>1478</v>
      </c>
      <c r="F77" s="929"/>
      <c r="G77" s="932" t="s">
        <v>1790</v>
      </c>
      <c r="H77" s="890"/>
    </row>
    <row r="78" spans="2:8" ht="12.95" customHeight="1" x14ac:dyDescent="0.2">
      <c r="B78" s="248" t="s">
        <v>340</v>
      </c>
      <c r="C78" s="249" t="s">
        <v>156</v>
      </c>
      <c r="D78" s="250">
        <v>1069</v>
      </c>
      <c r="E78" s="929" t="s">
        <v>1480</v>
      </c>
      <c r="F78" s="929"/>
      <c r="G78" s="932" t="s">
        <v>1790</v>
      </c>
      <c r="H78" s="890"/>
    </row>
    <row r="79" spans="2:8" ht="12.95" customHeight="1" x14ac:dyDescent="0.2">
      <c r="B79" s="248" t="s">
        <v>341</v>
      </c>
      <c r="C79" s="249" t="s">
        <v>158</v>
      </c>
      <c r="D79" s="250">
        <v>1069</v>
      </c>
      <c r="E79" s="929" t="s">
        <v>1482</v>
      </c>
      <c r="F79" s="929"/>
      <c r="G79" s="932" t="s">
        <v>1736</v>
      </c>
      <c r="H79" s="890"/>
    </row>
    <row r="80" spans="2:8" ht="12.95" customHeight="1" x14ac:dyDescent="0.2">
      <c r="B80" s="248" t="s">
        <v>342</v>
      </c>
      <c r="C80" s="249" t="s">
        <v>343</v>
      </c>
      <c r="D80" s="250">
        <v>1455</v>
      </c>
      <c r="E80" s="929" t="s">
        <v>1484</v>
      </c>
      <c r="F80" s="929"/>
      <c r="G80" s="932" t="s">
        <v>1796</v>
      </c>
      <c r="H80" s="890"/>
    </row>
    <row r="81" spans="2:8" ht="12.95" customHeight="1" x14ac:dyDescent="0.2">
      <c r="B81" s="251" t="s">
        <v>344</v>
      </c>
      <c r="C81" s="252" t="s">
        <v>345</v>
      </c>
      <c r="D81" s="253">
        <v>1455</v>
      </c>
      <c r="E81" s="930" t="s">
        <v>1486</v>
      </c>
      <c r="F81" s="930"/>
      <c r="G81" s="952" t="s">
        <v>1796</v>
      </c>
      <c r="H81" s="894"/>
    </row>
    <row r="82" spans="2:8" ht="14.45" customHeight="1" x14ac:dyDescent="0.3">
      <c r="B82" s="237"/>
      <c r="C82" s="237"/>
      <c r="D82" s="237"/>
      <c r="E82" s="237"/>
      <c r="F82" s="237"/>
      <c r="G82" s="237"/>
      <c r="H82" s="794"/>
    </row>
    <row r="83" spans="2:8" s="109" customFormat="1" ht="20.100000000000001" customHeight="1" x14ac:dyDescent="0.25">
      <c r="B83" s="895" t="s">
        <v>163</v>
      </c>
      <c r="C83" s="896"/>
      <c r="D83" s="896"/>
      <c r="E83" s="896"/>
      <c r="F83" s="896"/>
      <c r="G83" s="896"/>
      <c r="H83" s="897"/>
    </row>
    <row r="84" spans="2:8" ht="39.950000000000003" customHeight="1" x14ac:dyDescent="0.2">
      <c r="B84" s="268" t="s">
        <v>32</v>
      </c>
      <c r="C84" s="387" t="s">
        <v>33</v>
      </c>
      <c r="D84" s="545" t="s">
        <v>34</v>
      </c>
      <c r="E84" s="944" t="s">
        <v>35</v>
      </c>
      <c r="F84" s="945"/>
      <c r="G84" s="946" t="s">
        <v>36</v>
      </c>
      <c r="H84" s="947"/>
    </row>
    <row r="85" spans="2:8" ht="12.95" customHeight="1" x14ac:dyDescent="0.2">
      <c r="B85" s="245" t="s">
        <v>346</v>
      </c>
      <c r="C85" s="246" t="s">
        <v>165</v>
      </c>
      <c r="D85" s="250">
        <v>1852</v>
      </c>
      <c r="E85" s="943" t="s">
        <v>1488</v>
      </c>
      <c r="F85" s="943"/>
      <c r="G85" s="948" t="s">
        <v>1794</v>
      </c>
      <c r="H85" s="915"/>
    </row>
    <row r="86" spans="2:8" ht="12.95" customHeight="1" x14ac:dyDescent="0.2">
      <c r="B86" s="248" t="s">
        <v>347</v>
      </c>
      <c r="C86" s="249" t="s">
        <v>167</v>
      </c>
      <c r="D86" s="250">
        <v>1852</v>
      </c>
      <c r="E86" s="929" t="s">
        <v>1490</v>
      </c>
      <c r="F86" s="929"/>
      <c r="G86" s="935" t="s">
        <v>1734</v>
      </c>
      <c r="H86" s="890"/>
    </row>
    <row r="87" spans="2:8" ht="12.95" customHeight="1" x14ac:dyDescent="0.2">
      <c r="B87" s="251" t="s">
        <v>348</v>
      </c>
      <c r="C87" s="252" t="s">
        <v>169</v>
      </c>
      <c r="D87" s="253">
        <v>1852</v>
      </c>
      <c r="E87" s="930" t="s">
        <v>1492</v>
      </c>
      <c r="F87" s="930"/>
      <c r="G87" s="938" t="s">
        <v>1734</v>
      </c>
      <c r="H87" s="894"/>
    </row>
    <row r="88" spans="2:8" ht="12.95" customHeight="1" x14ac:dyDescent="0.2">
      <c r="B88" s="94"/>
      <c r="C88" s="100"/>
      <c r="D88" s="96"/>
      <c r="E88" s="97"/>
      <c r="F88" s="98"/>
      <c r="G88" s="99"/>
      <c r="H88" s="20"/>
    </row>
    <row r="89" spans="2:8" s="16" customFormat="1" ht="20.100000000000001" customHeight="1" x14ac:dyDescent="0.25">
      <c r="B89" s="895" t="s">
        <v>170</v>
      </c>
      <c r="C89" s="896"/>
      <c r="D89" s="896"/>
      <c r="E89" s="896"/>
      <c r="F89" s="896"/>
      <c r="G89" s="896"/>
      <c r="H89" s="897"/>
    </row>
    <row r="90" spans="2:8" ht="39.950000000000003" customHeight="1" x14ac:dyDescent="0.2">
      <c r="B90" s="268" t="s">
        <v>32</v>
      </c>
      <c r="C90" s="387" t="s">
        <v>33</v>
      </c>
      <c r="D90" s="545" t="s">
        <v>34</v>
      </c>
      <c r="E90" s="944" t="s">
        <v>35</v>
      </c>
      <c r="F90" s="945"/>
      <c r="G90" s="946" t="s">
        <v>36</v>
      </c>
      <c r="H90" s="947"/>
    </row>
    <row r="91" spans="2:8" ht="12.95" customHeight="1" x14ac:dyDescent="0.2">
      <c r="B91" s="257" t="s">
        <v>349</v>
      </c>
      <c r="C91" s="246" t="s">
        <v>350</v>
      </c>
      <c r="D91" s="250">
        <v>1353</v>
      </c>
      <c r="E91" s="943" t="s">
        <v>1494</v>
      </c>
      <c r="F91" s="943"/>
      <c r="G91" s="948" t="s">
        <v>1802</v>
      </c>
      <c r="H91" s="915"/>
    </row>
    <row r="92" spans="2:8" ht="12.95" customHeight="1" x14ac:dyDescent="0.2">
      <c r="B92" s="272" t="s">
        <v>351</v>
      </c>
      <c r="C92" s="249" t="s">
        <v>174</v>
      </c>
      <c r="D92" s="250">
        <v>1353</v>
      </c>
      <c r="E92" s="929" t="s">
        <v>1496</v>
      </c>
      <c r="F92" s="929"/>
      <c r="G92" s="935" t="s">
        <v>1706</v>
      </c>
      <c r="H92" s="890"/>
    </row>
    <row r="93" spans="2:8" ht="12.95" customHeight="1" x14ac:dyDescent="0.2">
      <c r="B93" s="272" t="s">
        <v>352</v>
      </c>
      <c r="C93" s="249" t="s">
        <v>176</v>
      </c>
      <c r="D93" s="250">
        <v>1353</v>
      </c>
      <c r="E93" s="929" t="s">
        <v>1498</v>
      </c>
      <c r="F93" s="929"/>
      <c r="G93" s="935" t="s">
        <v>1708</v>
      </c>
      <c r="H93" s="890"/>
    </row>
    <row r="94" spans="2:8" ht="12.95" customHeight="1" x14ac:dyDescent="0.2">
      <c r="B94" s="272" t="s">
        <v>353</v>
      </c>
      <c r="C94" s="249" t="s">
        <v>178</v>
      </c>
      <c r="D94" s="250">
        <v>1353</v>
      </c>
      <c r="E94" s="929" t="s">
        <v>1500</v>
      </c>
      <c r="F94" s="929"/>
      <c r="G94" s="935" t="s">
        <v>1710</v>
      </c>
      <c r="H94" s="890"/>
    </row>
    <row r="95" spans="2:8" ht="12.95" customHeight="1" x14ac:dyDescent="0.2">
      <c r="B95" s="273" t="s">
        <v>354</v>
      </c>
      <c r="C95" s="252" t="s">
        <v>180</v>
      </c>
      <c r="D95" s="253">
        <v>1353</v>
      </c>
      <c r="E95" s="930" t="s">
        <v>1502</v>
      </c>
      <c r="F95" s="930"/>
      <c r="G95" s="938" t="s">
        <v>1710</v>
      </c>
      <c r="H95" s="894"/>
    </row>
    <row r="96" spans="2:8" ht="14.25" x14ac:dyDescent="0.3">
      <c r="B96" s="94"/>
      <c r="C96" s="95"/>
      <c r="D96" s="101"/>
      <c r="E96" s="102"/>
      <c r="F96" s="98"/>
      <c r="G96" s="103"/>
      <c r="H96" s="99"/>
    </row>
    <row r="97" spans="2:8" s="16" customFormat="1" ht="20.100000000000001" customHeight="1" x14ac:dyDescent="0.25">
      <c r="B97" s="895" t="s">
        <v>181</v>
      </c>
      <c r="C97" s="896"/>
      <c r="D97" s="896"/>
      <c r="E97" s="896"/>
      <c r="F97" s="896"/>
      <c r="G97" s="896"/>
      <c r="H97" s="897"/>
    </row>
    <row r="98" spans="2:8" ht="39.950000000000003" customHeight="1" x14ac:dyDescent="0.2">
      <c r="B98" s="268" t="s">
        <v>32</v>
      </c>
      <c r="C98" s="387" t="s">
        <v>33</v>
      </c>
      <c r="D98" s="545" t="s">
        <v>34</v>
      </c>
      <c r="E98" s="944" t="s">
        <v>35</v>
      </c>
      <c r="F98" s="945"/>
      <c r="G98" s="946" t="s">
        <v>36</v>
      </c>
      <c r="H98" s="947"/>
    </row>
    <row r="99" spans="2:8" ht="12.95" customHeight="1" x14ac:dyDescent="0.2">
      <c r="B99" s="274" t="s">
        <v>355</v>
      </c>
      <c r="C99" s="246" t="s">
        <v>184</v>
      </c>
      <c r="D99" s="250">
        <v>1347</v>
      </c>
      <c r="E99" s="943" t="s">
        <v>1454</v>
      </c>
      <c r="F99" s="943"/>
      <c r="G99" s="948" t="s">
        <v>1698</v>
      </c>
      <c r="H99" s="915"/>
    </row>
    <row r="100" spans="2:8" ht="12.95" customHeight="1" x14ac:dyDescent="0.2">
      <c r="B100" s="272" t="s">
        <v>356</v>
      </c>
      <c r="C100" s="249" t="s">
        <v>357</v>
      </c>
      <c r="D100" s="250">
        <v>2024</v>
      </c>
      <c r="E100" s="929" t="s">
        <v>1456</v>
      </c>
      <c r="F100" s="929"/>
      <c r="G100" s="935" t="s">
        <v>1722</v>
      </c>
      <c r="H100" s="890"/>
    </row>
    <row r="101" spans="2:8" ht="12.95" customHeight="1" x14ac:dyDescent="0.2">
      <c r="B101" s="272" t="s">
        <v>358</v>
      </c>
      <c r="C101" s="249" t="s">
        <v>359</v>
      </c>
      <c r="D101" s="250">
        <v>2024</v>
      </c>
      <c r="E101" s="929" t="s">
        <v>1458</v>
      </c>
      <c r="F101" s="929"/>
      <c r="G101" s="935" t="s">
        <v>226</v>
      </c>
      <c r="H101" s="890"/>
    </row>
    <row r="102" spans="2:8" ht="12.95" customHeight="1" x14ac:dyDescent="0.2">
      <c r="B102" s="272" t="s">
        <v>360</v>
      </c>
      <c r="C102" s="249" t="s">
        <v>190</v>
      </c>
      <c r="D102" s="250">
        <v>2024</v>
      </c>
      <c r="E102" s="929" t="s">
        <v>1460</v>
      </c>
      <c r="F102" s="929"/>
      <c r="G102" s="935" t="s">
        <v>1726</v>
      </c>
      <c r="H102" s="890"/>
    </row>
    <row r="103" spans="2:8" ht="12.95" customHeight="1" x14ac:dyDescent="0.2">
      <c r="B103" s="272" t="s">
        <v>361</v>
      </c>
      <c r="C103" s="249" t="s">
        <v>362</v>
      </c>
      <c r="D103" s="250">
        <v>2024</v>
      </c>
      <c r="E103" s="929" t="s">
        <v>1462</v>
      </c>
      <c r="F103" s="929"/>
      <c r="G103" s="935" t="s">
        <v>1718</v>
      </c>
      <c r="H103" s="890"/>
    </row>
    <row r="104" spans="2:8" ht="12.95" customHeight="1" x14ac:dyDescent="0.2">
      <c r="B104" s="272" t="s">
        <v>363</v>
      </c>
      <c r="C104" s="249" t="s">
        <v>194</v>
      </c>
      <c r="D104" s="250">
        <v>2024</v>
      </c>
      <c r="E104" s="929" t="s">
        <v>1464</v>
      </c>
      <c r="F104" s="929"/>
      <c r="G104" s="935" t="s">
        <v>1720</v>
      </c>
      <c r="H104" s="890"/>
    </row>
    <row r="105" spans="2:8" ht="12.95" customHeight="1" x14ac:dyDescent="0.2">
      <c r="B105" s="272" t="s">
        <v>364</v>
      </c>
      <c r="C105" s="249" t="s">
        <v>196</v>
      </c>
      <c r="D105" s="250">
        <v>2024</v>
      </c>
      <c r="E105" s="929" t="s">
        <v>1504</v>
      </c>
      <c r="F105" s="929"/>
      <c r="G105" s="935" t="s">
        <v>1776</v>
      </c>
      <c r="H105" s="890"/>
    </row>
    <row r="106" spans="2:8" ht="12.95" customHeight="1" x14ac:dyDescent="0.2">
      <c r="B106" s="272" t="s">
        <v>365</v>
      </c>
      <c r="C106" s="249" t="s">
        <v>198</v>
      </c>
      <c r="D106" s="250">
        <v>2024</v>
      </c>
      <c r="E106" s="929" t="s">
        <v>1506</v>
      </c>
      <c r="F106" s="929"/>
      <c r="G106" s="935" t="s">
        <v>1768</v>
      </c>
      <c r="H106" s="890"/>
    </row>
    <row r="107" spans="2:8" ht="12.95" customHeight="1" x14ac:dyDescent="0.2">
      <c r="B107" s="272" t="s">
        <v>366</v>
      </c>
      <c r="C107" s="249" t="s">
        <v>200</v>
      </c>
      <c r="D107" s="250">
        <v>2024</v>
      </c>
      <c r="E107" s="929" t="s">
        <v>1508</v>
      </c>
      <c r="F107" s="929"/>
      <c r="G107" s="935" t="s">
        <v>1777</v>
      </c>
      <c r="H107" s="890"/>
    </row>
    <row r="108" spans="2:8" ht="12.95" customHeight="1" x14ac:dyDescent="0.2">
      <c r="B108" s="272" t="s">
        <v>367</v>
      </c>
      <c r="C108" s="249" t="s">
        <v>202</v>
      </c>
      <c r="D108" s="250">
        <v>2024</v>
      </c>
      <c r="E108" s="929" t="s">
        <v>1510</v>
      </c>
      <c r="F108" s="929"/>
      <c r="G108" s="935" t="s">
        <v>1742</v>
      </c>
      <c r="H108" s="890"/>
    </row>
    <row r="109" spans="2:8" ht="12.95" customHeight="1" x14ac:dyDescent="0.2">
      <c r="B109" s="272" t="s">
        <v>368</v>
      </c>
      <c r="C109" s="249" t="s">
        <v>204</v>
      </c>
      <c r="D109" s="250">
        <v>2024</v>
      </c>
      <c r="E109" s="929" t="s">
        <v>1512</v>
      </c>
      <c r="F109" s="929"/>
      <c r="G109" s="935" t="s">
        <v>1770</v>
      </c>
      <c r="H109" s="890"/>
    </row>
    <row r="110" spans="2:8" ht="12.95" customHeight="1" x14ac:dyDescent="0.2">
      <c r="B110" s="272" t="s">
        <v>369</v>
      </c>
      <c r="C110" s="249" t="s">
        <v>206</v>
      </c>
      <c r="D110" s="250">
        <v>2024</v>
      </c>
      <c r="E110" s="929" t="s">
        <v>1514</v>
      </c>
      <c r="F110" s="929"/>
      <c r="G110" s="935" t="s">
        <v>1766</v>
      </c>
      <c r="H110" s="890"/>
    </row>
    <row r="111" spans="2:8" ht="12.95" customHeight="1" x14ac:dyDescent="0.2">
      <c r="B111" s="272" t="s">
        <v>370</v>
      </c>
      <c r="C111" s="249" t="s">
        <v>208</v>
      </c>
      <c r="D111" s="250">
        <v>2024</v>
      </c>
      <c r="E111" s="929" t="s">
        <v>1516</v>
      </c>
      <c r="F111" s="929"/>
      <c r="G111" s="935" t="s">
        <v>1744</v>
      </c>
      <c r="H111" s="890"/>
    </row>
    <row r="112" spans="2:8" ht="12.95" customHeight="1" x14ac:dyDescent="0.2">
      <c r="B112" s="272" t="s">
        <v>371</v>
      </c>
      <c r="C112" s="249" t="s">
        <v>210</v>
      </c>
      <c r="D112" s="250">
        <v>2024</v>
      </c>
      <c r="E112" s="929" t="s">
        <v>1518</v>
      </c>
      <c r="F112" s="929"/>
      <c r="G112" s="935" t="s">
        <v>1746</v>
      </c>
      <c r="H112" s="890"/>
    </row>
    <row r="113" spans="2:8" ht="12.95" customHeight="1" x14ac:dyDescent="0.2">
      <c r="B113" s="272" t="s">
        <v>372</v>
      </c>
      <c r="C113" s="249" t="s">
        <v>212</v>
      </c>
      <c r="D113" s="250">
        <v>2024</v>
      </c>
      <c r="E113" s="929" t="s">
        <v>1520</v>
      </c>
      <c r="F113" s="929"/>
      <c r="G113" s="935" t="s">
        <v>1748</v>
      </c>
      <c r="H113" s="890"/>
    </row>
    <row r="114" spans="2:8" ht="12.95" customHeight="1" x14ac:dyDescent="0.2">
      <c r="B114" s="272" t="s">
        <v>373</v>
      </c>
      <c r="C114" s="249" t="s">
        <v>214</v>
      </c>
      <c r="D114" s="250">
        <v>2024</v>
      </c>
      <c r="E114" s="929" t="s">
        <v>1522</v>
      </c>
      <c r="F114" s="929"/>
      <c r="G114" s="935" t="s">
        <v>1750</v>
      </c>
      <c r="H114" s="890"/>
    </row>
    <row r="115" spans="2:8" ht="12.95" customHeight="1" x14ac:dyDescent="0.2">
      <c r="B115" s="272" t="s">
        <v>374</v>
      </c>
      <c r="C115" s="249" t="s">
        <v>216</v>
      </c>
      <c r="D115" s="250">
        <v>2024</v>
      </c>
      <c r="E115" s="929" t="s">
        <v>1524</v>
      </c>
      <c r="F115" s="929"/>
      <c r="G115" s="935" t="s">
        <v>1752</v>
      </c>
      <c r="H115" s="890"/>
    </row>
    <row r="116" spans="2:8" ht="12.95" customHeight="1" x14ac:dyDescent="0.2">
      <c r="B116" s="272" t="s">
        <v>375</v>
      </c>
      <c r="C116" s="249" t="s">
        <v>218</v>
      </c>
      <c r="D116" s="250">
        <v>2024</v>
      </c>
      <c r="E116" s="929" t="s">
        <v>1526</v>
      </c>
      <c r="F116" s="929"/>
      <c r="G116" s="935" t="s">
        <v>1774</v>
      </c>
      <c r="H116" s="890"/>
    </row>
    <row r="117" spans="2:8" ht="12.95" customHeight="1" x14ac:dyDescent="0.2">
      <c r="B117" s="272" t="s">
        <v>376</v>
      </c>
      <c r="C117" s="249" t="s">
        <v>220</v>
      </c>
      <c r="D117" s="250">
        <v>2024</v>
      </c>
      <c r="E117" s="929" t="s">
        <v>1528</v>
      </c>
      <c r="F117" s="929"/>
      <c r="G117" s="935" t="s">
        <v>1754</v>
      </c>
      <c r="H117" s="890"/>
    </row>
    <row r="118" spans="2:8" ht="12.95" customHeight="1" x14ac:dyDescent="0.2">
      <c r="B118" s="273" t="s">
        <v>377</v>
      </c>
      <c r="C118" s="252" t="s">
        <v>222</v>
      </c>
      <c r="D118" s="253">
        <v>2024</v>
      </c>
      <c r="E118" s="930" t="s">
        <v>1530</v>
      </c>
      <c r="F118" s="930"/>
      <c r="G118" s="938" t="s">
        <v>1756</v>
      </c>
      <c r="H118" s="894"/>
    </row>
    <row r="119" spans="2:8" ht="12.95" customHeight="1" x14ac:dyDescent="0.2">
      <c r="B119" s="784"/>
      <c r="C119" s="785"/>
      <c r="D119" s="525"/>
      <c r="E119" s="526"/>
      <c r="F119" s="526"/>
      <c r="G119" s="527"/>
      <c r="H119" s="527"/>
    </row>
    <row r="120" spans="2:8" s="16" customFormat="1" ht="20.100000000000001" customHeight="1" x14ac:dyDescent="0.25">
      <c r="B120" s="895" t="s">
        <v>223</v>
      </c>
      <c r="C120" s="896"/>
      <c r="D120" s="924"/>
      <c r="E120" s="896"/>
      <c r="F120" s="896"/>
      <c r="G120" s="896"/>
      <c r="H120" s="897"/>
    </row>
    <row r="121" spans="2:8" ht="39.950000000000003" customHeight="1" x14ac:dyDescent="0.2">
      <c r="B121" s="268" t="s">
        <v>32</v>
      </c>
      <c r="C121" s="268" t="s">
        <v>33</v>
      </c>
      <c r="D121" s="388" t="s">
        <v>34</v>
      </c>
      <c r="E121" s="949" t="s">
        <v>35</v>
      </c>
      <c r="F121" s="945"/>
      <c r="G121" s="946" t="s">
        <v>36</v>
      </c>
      <c r="H121" s="947"/>
    </row>
    <row r="122" spans="2:8" ht="12.95" customHeight="1" x14ac:dyDescent="0.2">
      <c r="B122" s="259" t="s">
        <v>378</v>
      </c>
      <c r="C122" s="705" t="s">
        <v>225</v>
      </c>
      <c r="D122" s="256">
        <v>5446</v>
      </c>
      <c r="E122" s="950" t="s">
        <v>226</v>
      </c>
      <c r="F122" s="943"/>
      <c r="G122" s="948" t="s">
        <v>1760</v>
      </c>
      <c r="H122" s="915"/>
    </row>
    <row r="123" spans="2:8" ht="12.95" customHeight="1" x14ac:dyDescent="0.2">
      <c r="B123" s="265" t="s">
        <v>379</v>
      </c>
      <c r="C123" s="260" t="s">
        <v>228</v>
      </c>
      <c r="D123" s="256">
        <v>5446</v>
      </c>
      <c r="E123" s="929" t="s">
        <v>226</v>
      </c>
      <c r="F123" s="929"/>
      <c r="G123" s="935" t="s">
        <v>1762</v>
      </c>
      <c r="H123" s="890"/>
    </row>
    <row r="124" spans="2:8" ht="12.95" customHeight="1" x14ac:dyDescent="0.2">
      <c r="B124" s="265" t="s">
        <v>380</v>
      </c>
      <c r="C124" s="260" t="s">
        <v>230</v>
      </c>
      <c r="D124" s="250">
        <v>5446</v>
      </c>
      <c r="E124" s="929" t="s">
        <v>226</v>
      </c>
      <c r="F124" s="929"/>
      <c r="G124" s="935" t="s">
        <v>1764</v>
      </c>
      <c r="H124" s="890"/>
    </row>
    <row r="125" spans="2:8" ht="12.95" customHeight="1" x14ac:dyDescent="0.2">
      <c r="B125" s="265" t="s">
        <v>381</v>
      </c>
      <c r="C125" s="260" t="s">
        <v>232</v>
      </c>
      <c r="D125" s="250">
        <v>5446</v>
      </c>
      <c r="E125" s="929" t="s">
        <v>226</v>
      </c>
      <c r="F125" s="929"/>
      <c r="G125" s="935" t="s">
        <v>1760</v>
      </c>
      <c r="H125" s="890"/>
    </row>
    <row r="126" spans="2:8" ht="12.95" customHeight="1" x14ac:dyDescent="0.2">
      <c r="B126" s="265" t="s">
        <v>382</v>
      </c>
      <c r="C126" s="260" t="s">
        <v>234</v>
      </c>
      <c r="D126" s="250">
        <v>5446</v>
      </c>
      <c r="E126" s="929" t="s">
        <v>226</v>
      </c>
      <c r="F126" s="929"/>
      <c r="G126" s="935" t="s">
        <v>1762</v>
      </c>
      <c r="H126" s="890"/>
    </row>
    <row r="127" spans="2:8" ht="12.95" customHeight="1" x14ac:dyDescent="0.2">
      <c r="B127" s="265" t="s">
        <v>383</v>
      </c>
      <c r="C127" s="260" t="s">
        <v>236</v>
      </c>
      <c r="D127" s="250">
        <v>5446</v>
      </c>
      <c r="E127" s="929" t="s">
        <v>226</v>
      </c>
      <c r="F127" s="929"/>
      <c r="G127" s="935" t="s">
        <v>1764</v>
      </c>
      <c r="H127" s="890"/>
    </row>
    <row r="128" spans="2:8" ht="12.95" customHeight="1" x14ac:dyDescent="0.2">
      <c r="B128" s="265" t="s">
        <v>384</v>
      </c>
      <c r="C128" s="260" t="s">
        <v>238</v>
      </c>
      <c r="D128" s="250">
        <v>5446</v>
      </c>
      <c r="E128" s="929" t="s">
        <v>226</v>
      </c>
      <c r="F128" s="929"/>
      <c r="G128" s="935" t="s">
        <v>1760</v>
      </c>
      <c r="H128" s="890"/>
    </row>
    <row r="129" spans="2:8" ht="12.95" customHeight="1" x14ac:dyDescent="0.2">
      <c r="B129" s="265" t="s">
        <v>385</v>
      </c>
      <c r="C129" s="260" t="s">
        <v>240</v>
      </c>
      <c r="D129" s="250">
        <v>5446</v>
      </c>
      <c r="E129" s="929" t="s">
        <v>226</v>
      </c>
      <c r="F129" s="929"/>
      <c r="G129" s="935" t="s">
        <v>1762</v>
      </c>
      <c r="H129" s="890"/>
    </row>
    <row r="130" spans="2:8" ht="12.95" customHeight="1" x14ac:dyDescent="0.2">
      <c r="B130" s="267" t="s">
        <v>386</v>
      </c>
      <c r="C130" s="261" t="s">
        <v>242</v>
      </c>
      <c r="D130" s="253">
        <v>5446</v>
      </c>
      <c r="E130" s="930" t="s">
        <v>226</v>
      </c>
      <c r="F130" s="930"/>
      <c r="G130" s="938" t="s">
        <v>1764</v>
      </c>
      <c r="H130" s="894"/>
    </row>
    <row r="131" spans="2:8" ht="14.25" x14ac:dyDescent="0.3">
      <c r="B131" s="30"/>
      <c r="C131" s="30"/>
      <c r="D131" s="96"/>
      <c r="E131" s="97"/>
      <c r="F131" s="98"/>
      <c r="G131" s="99"/>
      <c r="H131" s="99"/>
    </row>
    <row r="132" spans="2:8" s="16" customFormat="1" ht="20.100000000000001" customHeight="1" x14ac:dyDescent="0.25">
      <c r="B132" s="895" t="s">
        <v>387</v>
      </c>
      <c r="C132" s="896"/>
      <c r="D132" s="897"/>
      <c r="E132" s="239"/>
      <c r="F132" s="239"/>
      <c r="G132" s="195"/>
      <c r="H132" s="195"/>
    </row>
    <row r="133" spans="2:8" s="16" customFormat="1" ht="39.950000000000003" customHeight="1" x14ac:dyDescent="0.25">
      <c r="B133" s="268" t="s">
        <v>32</v>
      </c>
      <c r="C133" s="387" t="s">
        <v>33</v>
      </c>
      <c r="D133" s="546" t="s">
        <v>34</v>
      </c>
      <c r="E133" s="239"/>
      <c r="F133" s="239"/>
      <c r="G133" s="239"/>
      <c r="H133" s="239"/>
    </row>
    <row r="134" spans="2:8" ht="12.95" customHeight="1" x14ac:dyDescent="0.2">
      <c r="B134" s="275" t="s">
        <v>388</v>
      </c>
      <c r="C134" s="276" t="s">
        <v>389</v>
      </c>
      <c r="D134" s="749">
        <v>536</v>
      </c>
      <c r="E134" s="239"/>
      <c r="F134" s="239"/>
      <c r="G134" s="239"/>
      <c r="H134" s="239"/>
    </row>
    <row r="135" spans="2:8" ht="12.95" customHeight="1" x14ac:dyDescent="0.2">
      <c r="B135" s="277" t="s">
        <v>247</v>
      </c>
      <c r="C135" s="278" t="s">
        <v>248</v>
      </c>
      <c r="D135" s="750">
        <v>738</v>
      </c>
      <c r="E135" s="239"/>
      <c r="F135" s="239"/>
      <c r="G135" s="239"/>
      <c r="H135" s="239"/>
    </row>
    <row r="136" spans="2:8" ht="12.95" customHeight="1" x14ac:dyDescent="0.2">
      <c r="B136" s="279" t="s">
        <v>249</v>
      </c>
      <c r="C136" s="278" t="s">
        <v>250</v>
      </c>
      <c r="D136" s="750">
        <v>703</v>
      </c>
      <c r="E136" s="239"/>
      <c r="F136" s="239"/>
      <c r="G136" s="239"/>
      <c r="H136" s="239"/>
    </row>
    <row r="137" spans="2:8" ht="12.95" customHeight="1" x14ac:dyDescent="0.2">
      <c r="B137" s="277" t="s">
        <v>251</v>
      </c>
      <c r="C137" s="278" t="s">
        <v>252</v>
      </c>
      <c r="D137" s="280">
        <v>0</v>
      </c>
      <c r="E137" s="239"/>
      <c r="F137" s="239"/>
      <c r="G137" s="239"/>
      <c r="H137" s="239"/>
    </row>
    <row r="138" spans="2:8" ht="12.95" customHeight="1" x14ac:dyDescent="0.2">
      <c r="B138" s="281" t="s">
        <v>254</v>
      </c>
      <c r="C138" s="282" t="s">
        <v>255</v>
      </c>
      <c r="D138" s="751">
        <v>64</v>
      </c>
      <c r="E138" s="239"/>
      <c r="F138" s="239"/>
      <c r="G138" s="239"/>
      <c r="H138" s="239"/>
    </row>
    <row r="139" spans="2:8" ht="14.25" x14ac:dyDescent="0.3">
      <c r="B139" s="30"/>
      <c r="C139" s="30"/>
      <c r="D139" s="96"/>
      <c r="E139" s="97"/>
      <c r="F139" s="98"/>
      <c r="G139" s="99"/>
      <c r="H139" s="99"/>
    </row>
    <row r="140" spans="2:8" s="16" customFormat="1" ht="20.100000000000001" customHeight="1" x14ac:dyDescent="0.25">
      <c r="B140" s="895" t="s">
        <v>256</v>
      </c>
      <c r="C140" s="896"/>
      <c r="D140" s="897"/>
      <c r="E140" s="239"/>
      <c r="F140" s="239"/>
      <c r="G140" s="239"/>
      <c r="H140" s="239"/>
    </row>
    <row r="141" spans="2:8" ht="39.950000000000003" customHeight="1" x14ac:dyDescent="0.2">
      <c r="B141" s="268" t="s">
        <v>32</v>
      </c>
      <c r="C141" s="387" t="s">
        <v>33</v>
      </c>
      <c r="D141" s="546" t="s">
        <v>34</v>
      </c>
      <c r="E141" s="240"/>
      <c r="F141" s="240"/>
      <c r="G141" s="240"/>
      <c r="H141" s="240"/>
    </row>
    <row r="142" spans="2:8" ht="72.599999999999994" customHeight="1" x14ac:dyDescent="0.2">
      <c r="B142" s="259" t="s">
        <v>257</v>
      </c>
      <c r="C142" s="283" t="s">
        <v>390</v>
      </c>
      <c r="D142" s="630">
        <v>387</v>
      </c>
      <c r="E142" s="240"/>
      <c r="F142" s="240"/>
      <c r="G142" s="240"/>
      <c r="H142" s="240"/>
    </row>
    <row r="143" spans="2:8" ht="12.95" customHeight="1" x14ac:dyDescent="0.2">
      <c r="B143" s="265" t="s">
        <v>259</v>
      </c>
      <c r="C143" s="260" t="s">
        <v>391</v>
      </c>
      <c r="D143" s="843">
        <v>52</v>
      </c>
      <c r="E143" s="240"/>
      <c r="F143" s="240"/>
      <c r="G143" s="240"/>
      <c r="H143" s="240"/>
    </row>
    <row r="144" spans="2:8" ht="42.75" x14ac:dyDescent="0.2">
      <c r="B144" s="265" t="s">
        <v>392</v>
      </c>
      <c r="C144" s="284" t="s">
        <v>393</v>
      </c>
      <c r="D144" s="843">
        <v>318</v>
      </c>
      <c r="E144" s="240"/>
      <c r="F144" s="240"/>
      <c r="G144" s="240"/>
      <c r="H144" s="240"/>
    </row>
    <row r="145" spans="2:8" ht="57" x14ac:dyDescent="0.2">
      <c r="B145" s="265" t="s">
        <v>394</v>
      </c>
      <c r="C145" s="284" t="s">
        <v>395</v>
      </c>
      <c r="D145" s="843">
        <v>482</v>
      </c>
      <c r="E145" s="240"/>
      <c r="F145" s="240"/>
      <c r="G145" s="240"/>
      <c r="H145" s="240"/>
    </row>
    <row r="146" spans="2:8" ht="12.95" customHeight="1" x14ac:dyDescent="0.2">
      <c r="B146" s="265" t="s">
        <v>261</v>
      </c>
      <c r="C146" s="284" t="s">
        <v>264</v>
      </c>
      <c r="D146" s="843">
        <v>64</v>
      </c>
      <c r="E146" s="240"/>
      <c r="F146" s="240"/>
      <c r="G146" s="240"/>
      <c r="H146" s="240"/>
    </row>
    <row r="147" spans="2:8" ht="12.95" customHeight="1" x14ac:dyDescent="0.2">
      <c r="B147" s="267" t="s">
        <v>263</v>
      </c>
      <c r="C147" s="285" t="s">
        <v>396</v>
      </c>
      <c r="D147" s="632">
        <v>46</v>
      </c>
      <c r="E147" s="240"/>
      <c r="F147" s="240"/>
      <c r="G147" s="240"/>
      <c r="H147" s="240"/>
    </row>
    <row r="148" spans="2:8" ht="14.25" x14ac:dyDescent="0.3">
      <c r="B148" s="30"/>
      <c r="C148" s="30"/>
      <c r="D148" s="30"/>
      <c r="E148" s="30"/>
      <c r="F148" s="30"/>
      <c r="G148" s="30"/>
      <c r="H148" s="30"/>
    </row>
  </sheetData>
  <mergeCells count="239">
    <mergeCell ref="E60:F60"/>
    <mergeCell ref="E61:F61"/>
    <mergeCell ref="B68:H68"/>
    <mergeCell ref="B83:H83"/>
    <mergeCell ref="G61:H61"/>
    <mergeCell ref="G62:H62"/>
    <mergeCell ref="G63:H63"/>
    <mergeCell ref="G64:H64"/>
    <mergeCell ref="G65:H65"/>
    <mergeCell ref="G80:H80"/>
    <mergeCell ref="G81:H81"/>
    <mergeCell ref="E73:F73"/>
    <mergeCell ref="E74:F74"/>
    <mergeCell ref="E75:F75"/>
    <mergeCell ref="E76:F76"/>
    <mergeCell ref="E66:F66"/>
    <mergeCell ref="G66:H66"/>
    <mergeCell ref="E65:F65"/>
    <mergeCell ref="E77:F77"/>
    <mergeCell ref="E69:F69"/>
    <mergeCell ref="G69:H69"/>
    <mergeCell ref="E70:F70"/>
    <mergeCell ref="E71:F71"/>
    <mergeCell ref="E72:F72"/>
    <mergeCell ref="B97:H97"/>
    <mergeCell ref="B120:H120"/>
    <mergeCell ref="B132:D132"/>
    <mergeCell ref="B140:D140"/>
    <mergeCell ref="E128:F128"/>
    <mergeCell ref="E129:F129"/>
    <mergeCell ref="E130:F130"/>
    <mergeCell ref="G122:H122"/>
    <mergeCell ref="G123:H123"/>
    <mergeCell ref="G124:H124"/>
    <mergeCell ref="G125:H125"/>
    <mergeCell ref="G126:H126"/>
    <mergeCell ref="G127:H127"/>
    <mergeCell ref="G128:H128"/>
    <mergeCell ref="G129:H129"/>
    <mergeCell ref="G130:H130"/>
    <mergeCell ref="G118:H118"/>
    <mergeCell ref="E121:F121"/>
    <mergeCell ref="G121:H121"/>
    <mergeCell ref="E122:F122"/>
    <mergeCell ref="E123:F123"/>
    <mergeCell ref="E124:F124"/>
    <mergeCell ref="E125:F125"/>
    <mergeCell ref="E126:F126"/>
    <mergeCell ref="E127:F127"/>
    <mergeCell ref="E115:F115"/>
    <mergeCell ref="E116:F116"/>
    <mergeCell ref="E117:F117"/>
    <mergeCell ref="E118:F118"/>
    <mergeCell ref="G99:H99"/>
    <mergeCell ref="G100:H100"/>
    <mergeCell ref="G101:H101"/>
    <mergeCell ref="G102:H102"/>
    <mergeCell ref="G103:H103"/>
    <mergeCell ref="G104:H104"/>
    <mergeCell ref="G105:H105"/>
    <mergeCell ref="G106:H106"/>
    <mergeCell ref="G107:H107"/>
    <mergeCell ref="G108:H108"/>
    <mergeCell ref="G109:H109"/>
    <mergeCell ref="G110:H110"/>
    <mergeCell ref="G111:H111"/>
    <mergeCell ref="G112:H112"/>
    <mergeCell ref="G113:H113"/>
    <mergeCell ref="G114:H114"/>
    <mergeCell ref="G115:H115"/>
    <mergeCell ref="G116:H116"/>
    <mergeCell ref="G117:H117"/>
    <mergeCell ref="E106:F106"/>
    <mergeCell ref="E107:F107"/>
    <mergeCell ref="E108:F108"/>
    <mergeCell ref="E109:F109"/>
    <mergeCell ref="E110:F110"/>
    <mergeCell ref="E111:F111"/>
    <mergeCell ref="E112:F112"/>
    <mergeCell ref="E113:F113"/>
    <mergeCell ref="E114:F114"/>
    <mergeCell ref="E98:F98"/>
    <mergeCell ref="G98:H98"/>
    <mergeCell ref="E99:F99"/>
    <mergeCell ref="E100:F100"/>
    <mergeCell ref="E101:F101"/>
    <mergeCell ref="E102:F102"/>
    <mergeCell ref="E103:F103"/>
    <mergeCell ref="E104:F104"/>
    <mergeCell ref="E105:F105"/>
    <mergeCell ref="G84:H84"/>
    <mergeCell ref="E90:F90"/>
    <mergeCell ref="G90:H90"/>
    <mergeCell ref="E91:F91"/>
    <mergeCell ref="E92:F92"/>
    <mergeCell ref="E93:F93"/>
    <mergeCell ref="E94:F94"/>
    <mergeCell ref="E95:F95"/>
    <mergeCell ref="G91:H91"/>
    <mergeCell ref="G92:H92"/>
    <mergeCell ref="G93:H93"/>
    <mergeCell ref="G94:H94"/>
    <mergeCell ref="G95:H95"/>
    <mergeCell ref="E87:F87"/>
    <mergeCell ref="G87:H87"/>
    <mergeCell ref="B89:H89"/>
    <mergeCell ref="E85:F85"/>
    <mergeCell ref="G85:H85"/>
    <mergeCell ref="E86:F86"/>
    <mergeCell ref="G86:H86"/>
    <mergeCell ref="E84:F84"/>
    <mergeCell ref="E30:F30"/>
    <mergeCell ref="E31:F31"/>
    <mergeCell ref="E32:F32"/>
    <mergeCell ref="E33:F33"/>
    <mergeCell ref="E34:F34"/>
    <mergeCell ref="E35:F35"/>
    <mergeCell ref="E36:F36"/>
    <mergeCell ref="E42:F42"/>
    <mergeCell ref="E43:F43"/>
    <mergeCell ref="E37:F37"/>
    <mergeCell ref="E38:F38"/>
    <mergeCell ref="E39:F39"/>
    <mergeCell ref="E40:F40"/>
    <mergeCell ref="E41:F41"/>
    <mergeCell ref="E21:F21"/>
    <mergeCell ref="E22:F22"/>
    <mergeCell ref="E23:F23"/>
    <mergeCell ref="E24:F24"/>
    <mergeCell ref="E25:F25"/>
    <mergeCell ref="E26:F26"/>
    <mergeCell ref="E27:F27"/>
    <mergeCell ref="E28:F28"/>
    <mergeCell ref="E29:F29"/>
    <mergeCell ref="B2:H2"/>
    <mergeCell ref="E13:F13"/>
    <mergeCell ref="E14:F14"/>
    <mergeCell ref="E15:F15"/>
    <mergeCell ref="E16:F16"/>
    <mergeCell ref="E17:F17"/>
    <mergeCell ref="E18:F18"/>
    <mergeCell ref="E19:F19"/>
    <mergeCell ref="E20:F20"/>
    <mergeCell ref="B3:E3"/>
    <mergeCell ref="E6:F6"/>
    <mergeCell ref="E5:F5"/>
    <mergeCell ref="G5:H5"/>
    <mergeCell ref="G6:H6"/>
    <mergeCell ref="E7:F7"/>
    <mergeCell ref="E8:F8"/>
    <mergeCell ref="G12:H12"/>
    <mergeCell ref="E9:F9"/>
    <mergeCell ref="E10:F10"/>
    <mergeCell ref="E11:F11"/>
    <mergeCell ref="E12:F12"/>
    <mergeCell ref="B4:H4"/>
    <mergeCell ref="G13:H13"/>
    <mergeCell ref="G14:H14"/>
    <mergeCell ref="G15:H15"/>
    <mergeCell ref="G16:H16"/>
    <mergeCell ref="G7:H7"/>
    <mergeCell ref="G8:H8"/>
    <mergeCell ref="G9:H9"/>
    <mergeCell ref="G10:H10"/>
    <mergeCell ref="G11:H11"/>
    <mergeCell ref="G22:H22"/>
    <mergeCell ref="G23:H23"/>
    <mergeCell ref="G24:H24"/>
    <mergeCell ref="G25:H25"/>
    <mergeCell ref="G26:H26"/>
    <mergeCell ref="G17:H17"/>
    <mergeCell ref="G18:H18"/>
    <mergeCell ref="G19:H19"/>
    <mergeCell ref="G20:H20"/>
    <mergeCell ref="G21:H21"/>
    <mergeCell ref="G32:H32"/>
    <mergeCell ref="G33:H33"/>
    <mergeCell ref="G34:H34"/>
    <mergeCell ref="G35:H35"/>
    <mergeCell ref="G36:H36"/>
    <mergeCell ref="G27:H27"/>
    <mergeCell ref="G28:H28"/>
    <mergeCell ref="G29:H29"/>
    <mergeCell ref="G30:H30"/>
    <mergeCell ref="G31:H31"/>
    <mergeCell ref="G37:H37"/>
    <mergeCell ref="G38:H38"/>
    <mergeCell ref="G39:H39"/>
    <mergeCell ref="G40:H40"/>
    <mergeCell ref="G41:H41"/>
    <mergeCell ref="E47:F47"/>
    <mergeCell ref="G47:H47"/>
    <mergeCell ref="E48:F48"/>
    <mergeCell ref="E49:F49"/>
    <mergeCell ref="G48:H48"/>
    <mergeCell ref="G49:H49"/>
    <mergeCell ref="B46:H46"/>
    <mergeCell ref="E44:F44"/>
    <mergeCell ref="G42:H42"/>
    <mergeCell ref="G43:H43"/>
    <mergeCell ref="G44:H44"/>
    <mergeCell ref="E50:F50"/>
    <mergeCell ref="G50:H50"/>
    <mergeCell ref="E51:F51"/>
    <mergeCell ref="E52:F52"/>
    <mergeCell ref="E53:F53"/>
    <mergeCell ref="E54:F54"/>
    <mergeCell ref="E62:F62"/>
    <mergeCell ref="E63:F63"/>
    <mergeCell ref="E64:F64"/>
    <mergeCell ref="G51:H51"/>
    <mergeCell ref="G52:H52"/>
    <mergeCell ref="G53:H53"/>
    <mergeCell ref="G54:H54"/>
    <mergeCell ref="G55:H55"/>
    <mergeCell ref="G56:H56"/>
    <mergeCell ref="G57:H57"/>
    <mergeCell ref="G58:H58"/>
    <mergeCell ref="G59:H59"/>
    <mergeCell ref="G60:H60"/>
    <mergeCell ref="E55:F55"/>
    <mergeCell ref="E56:F56"/>
    <mergeCell ref="E57:F57"/>
    <mergeCell ref="E58:F58"/>
    <mergeCell ref="E59:F59"/>
    <mergeCell ref="E78:F78"/>
    <mergeCell ref="E79:F79"/>
    <mergeCell ref="E80:F80"/>
    <mergeCell ref="E81:F81"/>
    <mergeCell ref="G70:H70"/>
    <mergeCell ref="G71:H71"/>
    <mergeCell ref="G72:H72"/>
    <mergeCell ref="G73:H73"/>
    <mergeCell ref="G74:H74"/>
    <mergeCell ref="G75:H75"/>
    <mergeCell ref="G76:H76"/>
    <mergeCell ref="G77:H77"/>
    <mergeCell ref="G78:H78"/>
    <mergeCell ref="G79:H79"/>
  </mergeCells>
  <printOptions horizontalCentered="1"/>
  <pageMargins left="0.39370078740157483" right="0.39370078740157483" top="0.39370078740157483" bottom="0.39370078740157483" header="0" footer="0.19685039370078741"/>
  <pageSetup paperSize="9" scale="71" fitToHeight="0" orientation="portrait" r:id="rId1"/>
  <headerFooter>
    <oddFooter>Pagina &amp;P&amp;R</oddFooter>
  </headerFooter>
  <rowBreaks count="1" manualBreakCount="1">
    <brk id="11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1D77D-701C-44A5-A5A3-A68427C96F73}">
  <sheetPr codeName="Sheet24">
    <tabColor theme="3" tint="0.59999389629810485"/>
    <pageSetUpPr fitToPage="1"/>
  </sheetPr>
  <dimension ref="A1:I154"/>
  <sheetViews>
    <sheetView showGridLines="0" view="pageBreakPreview" topLeftCell="B138" zoomScaleNormal="115" zoomScaleSheetLayoutView="100" zoomScalePageLayoutView="70" workbookViewId="0">
      <selection activeCell="D145" sqref="D145:D153"/>
    </sheetView>
  </sheetViews>
  <sheetFormatPr defaultColWidth="9.140625" defaultRowHeight="12.75" x14ac:dyDescent="0.2"/>
  <cols>
    <col min="1" max="1" width="0" style="15" hidden="1" customWidth="1"/>
    <col min="2" max="2" width="15.5703125" style="15" customWidth="1"/>
    <col min="3" max="3" width="60.5703125" style="15" customWidth="1"/>
    <col min="4" max="5" width="10.5703125" style="15" customWidth="1"/>
    <col min="6" max="7" width="9.5703125" style="15" customWidth="1"/>
    <col min="8" max="8" width="12.140625" style="15" customWidth="1"/>
    <col min="9" max="16384" width="9.140625" style="15"/>
  </cols>
  <sheetData>
    <row r="1" spans="1:8" hidden="1" x14ac:dyDescent="0.2">
      <c r="A1" s="15" t="s">
        <v>0</v>
      </c>
    </row>
    <row r="2" spans="1:8" s="1" customFormat="1" ht="60" customHeight="1" x14ac:dyDescent="0.2">
      <c r="B2" s="959" t="s">
        <v>397</v>
      </c>
      <c r="C2" s="959"/>
      <c r="D2" s="959"/>
      <c r="E2" s="959"/>
      <c r="F2" s="959"/>
      <c r="G2" s="959"/>
      <c r="H2" s="959"/>
    </row>
    <row r="3" spans="1:8" s="1" customFormat="1" ht="346.5" customHeight="1" x14ac:dyDescent="0.2">
      <c r="B3" s="880" t="s">
        <v>398</v>
      </c>
      <c r="C3" s="880"/>
      <c r="D3" s="880"/>
      <c r="E3" s="880"/>
      <c r="F3" s="55"/>
      <c r="G3" s="55"/>
      <c r="H3" s="55"/>
    </row>
    <row r="4" spans="1:8" ht="20.100000000000001" customHeight="1" x14ac:dyDescent="0.2">
      <c r="B4" s="895" t="s">
        <v>31</v>
      </c>
      <c r="C4" s="896"/>
      <c r="D4" s="896"/>
      <c r="E4" s="896"/>
      <c r="F4" s="896"/>
      <c r="G4" s="896"/>
      <c r="H4" s="897"/>
    </row>
    <row r="5" spans="1:8" ht="30" x14ac:dyDescent="0.2">
      <c r="B5" s="268" t="s">
        <v>32</v>
      </c>
      <c r="C5" s="387" t="s">
        <v>33</v>
      </c>
      <c r="D5" s="545" t="s">
        <v>34</v>
      </c>
      <c r="E5" s="916" t="s">
        <v>399</v>
      </c>
      <c r="F5" s="917"/>
      <c r="G5" s="900" t="s">
        <v>400</v>
      </c>
      <c r="H5" s="901"/>
    </row>
    <row r="6" spans="1:8" ht="12.95" customHeight="1" x14ac:dyDescent="0.2">
      <c r="B6" s="286" t="s">
        <v>401</v>
      </c>
      <c r="C6" s="283" t="s">
        <v>402</v>
      </c>
      <c r="D6" s="250">
        <v>632</v>
      </c>
      <c r="E6" s="954" t="s">
        <v>1532</v>
      </c>
      <c r="F6" s="954"/>
      <c r="G6" s="948" t="s">
        <v>1692</v>
      </c>
      <c r="H6" s="915"/>
    </row>
    <row r="7" spans="1:8" ht="12.95" customHeight="1" x14ac:dyDescent="0.2">
      <c r="B7" s="287" t="s">
        <v>403</v>
      </c>
      <c r="C7" s="284" t="s">
        <v>116</v>
      </c>
      <c r="D7" s="250">
        <v>632</v>
      </c>
      <c r="E7" s="955" t="s">
        <v>1534</v>
      </c>
      <c r="F7" s="955" t="e">
        <v>#REF!</v>
      </c>
      <c r="G7" s="935" t="s">
        <v>1690</v>
      </c>
      <c r="H7" s="890"/>
    </row>
    <row r="8" spans="1:8" ht="12.95" customHeight="1" x14ac:dyDescent="0.2">
      <c r="B8" s="287" t="s">
        <v>404</v>
      </c>
      <c r="C8" s="284" t="s">
        <v>405</v>
      </c>
      <c r="D8" s="250">
        <v>632</v>
      </c>
      <c r="E8" s="955" t="s">
        <v>1536</v>
      </c>
      <c r="F8" s="955" t="e">
        <v>#REF!</v>
      </c>
      <c r="G8" s="935" t="s">
        <v>1690</v>
      </c>
      <c r="H8" s="890"/>
    </row>
    <row r="9" spans="1:8" ht="12.95" customHeight="1" x14ac:dyDescent="0.2">
      <c r="B9" s="287" t="s">
        <v>406</v>
      </c>
      <c r="C9" s="284" t="s">
        <v>407</v>
      </c>
      <c r="D9" s="250">
        <v>632</v>
      </c>
      <c r="E9" s="955" t="s">
        <v>1538</v>
      </c>
      <c r="F9" s="955" t="e">
        <v>#REF!</v>
      </c>
      <c r="G9" s="935" t="s">
        <v>1692</v>
      </c>
      <c r="H9" s="890"/>
    </row>
    <row r="10" spans="1:8" ht="12.95" customHeight="1" x14ac:dyDescent="0.2">
      <c r="B10" s="287" t="s">
        <v>408</v>
      </c>
      <c r="C10" s="284" t="s">
        <v>409</v>
      </c>
      <c r="D10" s="250">
        <v>632</v>
      </c>
      <c r="E10" s="955" t="s">
        <v>1540</v>
      </c>
      <c r="F10" s="955" t="e">
        <v>#REF!</v>
      </c>
      <c r="G10" s="935" t="s">
        <v>1690</v>
      </c>
      <c r="H10" s="890"/>
    </row>
    <row r="11" spans="1:8" ht="14.25" x14ac:dyDescent="0.2">
      <c r="B11" s="287" t="s">
        <v>410</v>
      </c>
      <c r="C11" s="284" t="s">
        <v>48</v>
      </c>
      <c r="D11" s="250">
        <v>632</v>
      </c>
      <c r="E11" s="955" t="s">
        <v>1542</v>
      </c>
      <c r="F11" s="955" t="e">
        <v>#REF!</v>
      </c>
      <c r="G11" s="935" t="s">
        <v>1688</v>
      </c>
      <c r="H11" s="890"/>
    </row>
    <row r="12" spans="1:8" ht="12.95" customHeight="1" x14ac:dyDescent="0.2">
      <c r="B12" s="287" t="s">
        <v>411</v>
      </c>
      <c r="C12" s="284" t="s">
        <v>50</v>
      </c>
      <c r="D12" s="250">
        <v>632</v>
      </c>
      <c r="E12" s="955" t="s">
        <v>1543</v>
      </c>
      <c r="F12" s="955" t="e">
        <v>#REF!</v>
      </c>
      <c r="G12" s="935" t="s">
        <v>1690</v>
      </c>
      <c r="H12" s="890"/>
    </row>
    <row r="13" spans="1:8" ht="14.25" customHeight="1" x14ac:dyDescent="0.2">
      <c r="B13" s="287" t="s">
        <v>412</v>
      </c>
      <c r="C13" s="284" t="s">
        <v>278</v>
      </c>
      <c r="D13" s="250">
        <v>632</v>
      </c>
      <c r="E13" s="955" t="s">
        <v>1545</v>
      </c>
      <c r="F13" s="955" t="e">
        <v>#REF!</v>
      </c>
      <c r="G13" s="935" t="s">
        <v>1690</v>
      </c>
      <c r="H13" s="890"/>
    </row>
    <row r="14" spans="1:8" ht="12.95" customHeight="1" x14ac:dyDescent="0.2">
      <c r="B14" s="287" t="s">
        <v>413</v>
      </c>
      <c r="C14" s="284" t="s">
        <v>414</v>
      </c>
      <c r="D14" s="250">
        <v>632</v>
      </c>
      <c r="E14" s="955" t="s">
        <v>1547</v>
      </c>
      <c r="F14" s="955" t="e">
        <v>#REF!</v>
      </c>
      <c r="G14" s="935" t="s">
        <v>1690</v>
      </c>
      <c r="H14" s="890"/>
    </row>
    <row r="15" spans="1:8" ht="12.95" customHeight="1" x14ac:dyDescent="0.2">
      <c r="B15" s="287" t="s">
        <v>415</v>
      </c>
      <c r="C15" s="284" t="s">
        <v>58</v>
      </c>
      <c r="D15" s="250">
        <v>632</v>
      </c>
      <c r="E15" s="955" t="s">
        <v>1549</v>
      </c>
      <c r="F15" s="955" t="e">
        <v>#REF!</v>
      </c>
      <c r="G15" s="935" t="s">
        <v>1690</v>
      </c>
      <c r="H15" s="890"/>
    </row>
    <row r="16" spans="1:8" ht="12.95" customHeight="1" x14ac:dyDescent="0.2">
      <c r="B16" s="287" t="s">
        <v>416</v>
      </c>
      <c r="C16" s="284" t="s">
        <v>60</v>
      </c>
      <c r="D16" s="250">
        <v>632</v>
      </c>
      <c r="E16" s="955" t="s">
        <v>1550</v>
      </c>
      <c r="F16" s="955" t="e">
        <v>#REF!</v>
      </c>
      <c r="G16" s="935" t="s">
        <v>1690</v>
      </c>
      <c r="H16" s="890"/>
    </row>
    <row r="17" spans="2:8" ht="12.95" customHeight="1" x14ac:dyDescent="0.2">
      <c r="B17" s="287" t="s">
        <v>417</v>
      </c>
      <c r="C17" s="284" t="s">
        <v>62</v>
      </c>
      <c r="D17" s="250">
        <v>632</v>
      </c>
      <c r="E17" s="955" t="s">
        <v>1552</v>
      </c>
      <c r="F17" s="955" t="e">
        <v>#REF!</v>
      </c>
      <c r="G17" s="935" t="s">
        <v>1692</v>
      </c>
      <c r="H17" s="890"/>
    </row>
    <row r="18" spans="2:8" ht="12.95" customHeight="1" x14ac:dyDescent="0.2">
      <c r="B18" s="287" t="s">
        <v>418</v>
      </c>
      <c r="C18" s="284" t="s">
        <v>64</v>
      </c>
      <c r="D18" s="250">
        <v>632</v>
      </c>
      <c r="E18" s="955" t="s">
        <v>1554</v>
      </c>
      <c r="F18" s="955" t="e">
        <v>#REF!</v>
      </c>
      <c r="G18" s="935" t="s">
        <v>1690</v>
      </c>
      <c r="H18" s="890"/>
    </row>
    <row r="19" spans="2:8" ht="12.95" customHeight="1" x14ac:dyDescent="0.2">
      <c r="B19" s="287" t="s">
        <v>419</v>
      </c>
      <c r="C19" s="284" t="s">
        <v>420</v>
      </c>
      <c r="D19" s="250">
        <v>632</v>
      </c>
      <c r="E19" s="955" t="s">
        <v>1555</v>
      </c>
      <c r="F19" s="955" t="e">
        <v>#REF!</v>
      </c>
      <c r="G19" s="935" t="s">
        <v>1690</v>
      </c>
      <c r="H19" s="890"/>
    </row>
    <row r="20" spans="2:8" ht="12.95" customHeight="1" x14ac:dyDescent="0.2">
      <c r="B20" s="287" t="s">
        <v>421</v>
      </c>
      <c r="C20" s="284" t="s">
        <v>422</v>
      </c>
      <c r="D20" s="250">
        <v>632</v>
      </c>
      <c r="E20" s="955" t="s">
        <v>1557</v>
      </c>
      <c r="F20" s="955" t="e">
        <v>#REF!</v>
      </c>
      <c r="G20" s="935" t="s">
        <v>1690</v>
      </c>
      <c r="H20" s="890"/>
    </row>
    <row r="21" spans="2:8" ht="12.95" customHeight="1" x14ac:dyDescent="0.2">
      <c r="B21" s="287" t="s">
        <v>423</v>
      </c>
      <c r="C21" s="284" t="s">
        <v>70</v>
      </c>
      <c r="D21" s="250">
        <v>632</v>
      </c>
      <c r="E21" s="955" t="s">
        <v>1558</v>
      </c>
      <c r="F21" s="955" t="e">
        <v>#REF!</v>
      </c>
      <c r="G21" s="935" t="s">
        <v>1690</v>
      </c>
      <c r="H21" s="890"/>
    </row>
    <row r="22" spans="2:8" ht="14.25" x14ac:dyDescent="0.2">
      <c r="B22" s="287" t="s">
        <v>424</v>
      </c>
      <c r="C22" s="284" t="s">
        <v>74</v>
      </c>
      <c r="D22" s="250">
        <v>632</v>
      </c>
      <c r="E22" s="955" t="s">
        <v>1560</v>
      </c>
      <c r="F22" s="955" t="e">
        <v>#REF!</v>
      </c>
      <c r="G22" s="935" t="s">
        <v>1690</v>
      </c>
      <c r="H22" s="890"/>
    </row>
    <row r="23" spans="2:8" ht="12.95" customHeight="1" x14ac:dyDescent="0.2">
      <c r="B23" s="287" t="s">
        <v>425</v>
      </c>
      <c r="C23" s="284" t="s">
        <v>76</v>
      </c>
      <c r="D23" s="250">
        <v>632</v>
      </c>
      <c r="E23" s="955" t="s">
        <v>1562</v>
      </c>
      <c r="F23" s="955" t="e">
        <v>#REF!</v>
      </c>
      <c r="G23" s="935" t="s">
        <v>1690</v>
      </c>
      <c r="H23" s="890"/>
    </row>
    <row r="24" spans="2:8" ht="14.25" x14ac:dyDescent="0.2">
      <c r="B24" s="287" t="s">
        <v>426</v>
      </c>
      <c r="C24" s="284" t="s">
        <v>78</v>
      </c>
      <c r="D24" s="250">
        <v>632</v>
      </c>
      <c r="E24" s="955" t="s">
        <v>1564</v>
      </c>
      <c r="F24" s="955" t="e">
        <v>#REF!</v>
      </c>
      <c r="G24" s="935" t="s">
        <v>1694</v>
      </c>
      <c r="H24" s="890"/>
    </row>
    <row r="25" spans="2:8" ht="12.95" customHeight="1" x14ac:dyDescent="0.2">
      <c r="B25" s="287" t="s">
        <v>427</v>
      </c>
      <c r="C25" s="284" t="s">
        <v>80</v>
      </c>
      <c r="D25" s="250">
        <v>632</v>
      </c>
      <c r="E25" s="955" t="s">
        <v>1566</v>
      </c>
      <c r="F25" s="955" t="e">
        <v>#REF!</v>
      </c>
      <c r="G25" s="935" t="s">
        <v>1692</v>
      </c>
      <c r="H25" s="890"/>
    </row>
    <row r="26" spans="2:8" ht="12.95" customHeight="1" x14ac:dyDescent="0.2">
      <c r="B26" s="287" t="s">
        <v>428</v>
      </c>
      <c r="C26" s="284" t="s">
        <v>429</v>
      </c>
      <c r="D26" s="250">
        <v>632</v>
      </c>
      <c r="E26" s="955" t="s">
        <v>1568</v>
      </c>
      <c r="F26" s="955" t="e">
        <v>#REF!</v>
      </c>
      <c r="G26" s="935" t="s">
        <v>1688</v>
      </c>
      <c r="H26" s="890"/>
    </row>
    <row r="27" spans="2:8" ht="12.95" customHeight="1" x14ac:dyDescent="0.2">
      <c r="B27" s="287" t="s">
        <v>430</v>
      </c>
      <c r="C27" s="284" t="s">
        <v>84</v>
      </c>
      <c r="D27" s="250">
        <v>632</v>
      </c>
      <c r="E27" s="955" t="s">
        <v>1569</v>
      </c>
      <c r="F27" s="955" t="e">
        <v>#REF!</v>
      </c>
      <c r="G27" s="935" t="s">
        <v>1690</v>
      </c>
      <c r="H27" s="890"/>
    </row>
    <row r="28" spans="2:8" ht="12.95" customHeight="1" x14ac:dyDescent="0.2">
      <c r="B28" s="287" t="s">
        <v>431</v>
      </c>
      <c r="C28" s="284" t="s">
        <v>432</v>
      </c>
      <c r="D28" s="250">
        <v>632</v>
      </c>
      <c r="E28" s="955" t="s">
        <v>1570</v>
      </c>
      <c r="F28" s="955" t="e">
        <v>#REF!</v>
      </c>
      <c r="G28" s="935" t="s">
        <v>1690</v>
      </c>
      <c r="H28" s="890"/>
    </row>
    <row r="29" spans="2:8" ht="12.95" customHeight="1" x14ac:dyDescent="0.2">
      <c r="B29" s="287" t="s">
        <v>433</v>
      </c>
      <c r="C29" s="284" t="s">
        <v>434</v>
      </c>
      <c r="D29" s="250">
        <v>632</v>
      </c>
      <c r="E29" s="955" t="s">
        <v>1571</v>
      </c>
      <c r="F29" s="955" t="e">
        <v>#REF!</v>
      </c>
      <c r="G29" s="935" t="s">
        <v>1692</v>
      </c>
      <c r="H29" s="890"/>
    </row>
    <row r="30" spans="2:8" ht="12.95" customHeight="1" x14ac:dyDescent="0.2">
      <c r="B30" s="287" t="s">
        <v>435</v>
      </c>
      <c r="C30" s="284" t="s">
        <v>436</v>
      </c>
      <c r="D30" s="250">
        <v>632</v>
      </c>
      <c r="E30" s="955" t="s">
        <v>1573</v>
      </c>
      <c r="F30" s="955" t="e">
        <v>#REF!</v>
      </c>
      <c r="G30" s="935" t="s">
        <v>1690</v>
      </c>
      <c r="H30" s="890"/>
    </row>
    <row r="31" spans="2:8" ht="12.95" customHeight="1" x14ac:dyDescent="0.2">
      <c r="B31" s="287" t="s">
        <v>437</v>
      </c>
      <c r="C31" s="284" t="s">
        <v>94</v>
      </c>
      <c r="D31" s="250">
        <v>632</v>
      </c>
      <c r="E31" s="955" t="s">
        <v>1575</v>
      </c>
      <c r="F31" s="955" t="e">
        <v>#REF!</v>
      </c>
      <c r="G31" s="935" t="s">
        <v>1688</v>
      </c>
      <c r="H31" s="890"/>
    </row>
    <row r="32" spans="2:8" ht="12.95" customHeight="1" x14ac:dyDescent="0.2">
      <c r="B32" s="287" t="s">
        <v>438</v>
      </c>
      <c r="C32" s="284" t="s">
        <v>96</v>
      </c>
      <c r="D32" s="250">
        <v>632</v>
      </c>
      <c r="E32" s="955" t="s">
        <v>1576</v>
      </c>
      <c r="F32" s="955" t="e">
        <v>#REF!</v>
      </c>
      <c r="G32" s="935" t="s">
        <v>1690</v>
      </c>
      <c r="H32" s="890"/>
    </row>
    <row r="33" spans="2:8" ht="12.95" customHeight="1" x14ac:dyDescent="0.2">
      <c r="B33" s="287" t="s">
        <v>439</v>
      </c>
      <c r="C33" s="284" t="s">
        <v>98</v>
      </c>
      <c r="D33" s="250">
        <v>632</v>
      </c>
      <c r="E33" s="955" t="s">
        <v>1578</v>
      </c>
      <c r="F33" s="955" t="e">
        <v>#REF!</v>
      </c>
      <c r="G33" s="935" t="s">
        <v>1692</v>
      </c>
      <c r="H33" s="890"/>
    </row>
    <row r="34" spans="2:8" ht="12.95" customHeight="1" x14ac:dyDescent="0.2">
      <c r="B34" s="287" t="s">
        <v>440</v>
      </c>
      <c r="C34" s="284" t="s">
        <v>441</v>
      </c>
      <c r="D34" s="250">
        <v>632</v>
      </c>
      <c r="E34" s="955" t="s">
        <v>1580</v>
      </c>
      <c r="F34" s="955" t="e">
        <v>#REF!</v>
      </c>
      <c r="G34" s="935" t="s">
        <v>1690</v>
      </c>
      <c r="H34" s="890"/>
    </row>
    <row r="35" spans="2:8" ht="12.95" customHeight="1" x14ac:dyDescent="0.2">
      <c r="B35" s="287" t="s">
        <v>442</v>
      </c>
      <c r="C35" s="284" t="s">
        <v>104</v>
      </c>
      <c r="D35" s="250">
        <v>632</v>
      </c>
      <c r="E35" s="955" t="s">
        <v>1582</v>
      </c>
      <c r="F35" s="955" t="e">
        <v>#REF!</v>
      </c>
      <c r="G35" s="935" t="s">
        <v>1692</v>
      </c>
      <c r="H35" s="890"/>
    </row>
    <row r="36" spans="2:8" ht="12.95" customHeight="1" x14ac:dyDescent="0.2">
      <c r="B36" s="287" t="s">
        <v>443</v>
      </c>
      <c r="C36" s="284" t="s">
        <v>106</v>
      </c>
      <c r="D36" s="250">
        <v>632</v>
      </c>
      <c r="E36" s="955" t="s">
        <v>1583</v>
      </c>
      <c r="F36" s="955" t="e">
        <v>#REF!</v>
      </c>
      <c r="G36" s="935" t="s">
        <v>1690</v>
      </c>
      <c r="H36" s="890"/>
    </row>
    <row r="37" spans="2:8" ht="14.25" x14ac:dyDescent="0.2">
      <c r="B37" s="287" t="s">
        <v>444</v>
      </c>
      <c r="C37" s="284" t="s">
        <v>110</v>
      </c>
      <c r="D37" s="250">
        <v>632</v>
      </c>
      <c r="E37" s="955" t="s">
        <v>1585</v>
      </c>
      <c r="F37" s="955" t="e">
        <v>#REF!</v>
      </c>
      <c r="G37" s="935" t="s">
        <v>1690</v>
      </c>
      <c r="H37" s="890"/>
    </row>
    <row r="38" spans="2:8" ht="12.95" customHeight="1" x14ac:dyDescent="0.2">
      <c r="B38" s="287" t="s">
        <v>445</v>
      </c>
      <c r="C38" s="284" t="s">
        <v>52</v>
      </c>
      <c r="D38" s="250">
        <v>713</v>
      </c>
      <c r="E38" s="955" t="s">
        <v>1370</v>
      </c>
      <c r="F38" s="955" t="e">
        <v>#REF!</v>
      </c>
      <c r="G38" s="935" t="s">
        <v>1694</v>
      </c>
      <c r="H38" s="890"/>
    </row>
    <row r="39" spans="2:8" ht="12.95" customHeight="1" x14ac:dyDescent="0.2">
      <c r="B39" s="287" t="s">
        <v>446</v>
      </c>
      <c r="C39" s="284" t="s">
        <v>54</v>
      </c>
      <c r="D39" s="250">
        <v>713</v>
      </c>
      <c r="E39" s="955" t="s">
        <v>1372</v>
      </c>
      <c r="F39" s="955" t="e">
        <v>#REF!</v>
      </c>
      <c r="G39" s="935" t="s">
        <v>1690</v>
      </c>
      <c r="H39" s="890"/>
    </row>
    <row r="40" spans="2:8" ht="12.95" customHeight="1" x14ac:dyDescent="0.2">
      <c r="B40" s="287" t="s">
        <v>447</v>
      </c>
      <c r="C40" s="284" t="s">
        <v>56</v>
      </c>
      <c r="D40" s="250">
        <v>713</v>
      </c>
      <c r="E40" s="955" t="s">
        <v>1374</v>
      </c>
      <c r="F40" s="955" t="e">
        <v>#REF!</v>
      </c>
      <c r="G40" s="935" t="s">
        <v>1690</v>
      </c>
      <c r="H40" s="890"/>
    </row>
    <row r="41" spans="2:8" ht="12.95" customHeight="1" x14ac:dyDescent="0.2">
      <c r="B41" s="287" t="s">
        <v>448</v>
      </c>
      <c r="C41" s="284" t="s">
        <v>72</v>
      </c>
      <c r="D41" s="250">
        <v>713</v>
      </c>
      <c r="E41" s="955" t="s">
        <v>1390</v>
      </c>
      <c r="F41" s="955" t="e">
        <v>#REF!</v>
      </c>
      <c r="G41" s="935" t="s">
        <v>1690</v>
      </c>
      <c r="H41" s="890"/>
    </row>
    <row r="42" spans="2:8" ht="12.95" customHeight="1" x14ac:dyDescent="0.2">
      <c r="B42" s="287" t="s">
        <v>449</v>
      </c>
      <c r="C42" s="284" t="s">
        <v>450</v>
      </c>
      <c r="D42" s="250">
        <v>754</v>
      </c>
      <c r="E42" s="955" t="s">
        <v>1406</v>
      </c>
      <c r="F42" s="955" t="e">
        <v>#REF!</v>
      </c>
      <c r="G42" s="935" t="s">
        <v>1702</v>
      </c>
      <c r="H42" s="890"/>
    </row>
    <row r="43" spans="2:8" ht="12.95" customHeight="1" x14ac:dyDescent="0.2">
      <c r="B43" s="287" t="s">
        <v>451</v>
      </c>
      <c r="C43" s="284" t="s">
        <v>102</v>
      </c>
      <c r="D43" s="250">
        <v>713</v>
      </c>
      <c r="E43" s="955" t="s">
        <v>1420</v>
      </c>
      <c r="F43" s="955" t="e">
        <v>#REF!</v>
      </c>
      <c r="G43" s="935" t="s">
        <v>1688</v>
      </c>
      <c r="H43" s="890"/>
    </row>
    <row r="44" spans="2:8" ht="12.95" customHeight="1" x14ac:dyDescent="0.2">
      <c r="B44" s="288" t="s">
        <v>452</v>
      </c>
      <c r="C44" s="285" t="s">
        <v>108</v>
      </c>
      <c r="D44" s="253">
        <v>713</v>
      </c>
      <c r="E44" s="956" t="s">
        <v>1426</v>
      </c>
      <c r="F44" s="956" t="e">
        <v>#REF!</v>
      </c>
      <c r="G44" s="938" t="s">
        <v>1690</v>
      </c>
      <c r="H44" s="894"/>
    </row>
    <row r="45" spans="2:8" ht="14.25" x14ac:dyDescent="0.2">
      <c r="B45" s="33"/>
      <c r="C45" s="33"/>
      <c r="D45" s="24"/>
      <c r="E45" s="25"/>
      <c r="F45" s="26"/>
      <c r="G45" s="27"/>
      <c r="H45" s="27"/>
    </row>
    <row r="46" spans="2:8" ht="20.100000000000001" customHeight="1" x14ac:dyDescent="0.2">
      <c r="B46" s="895" t="s">
        <v>111</v>
      </c>
      <c r="C46" s="896"/>
      <c r="D46" s="896"/>
      <c r="E46" s="896"/>
      <c r="F46" s="896"/>
      <c r="G46" s="896"/>
      <c r="H46" s="897"/>
    </row>
    <row r="47" spans="2:8" ht="30" x14ac:dyDescent="0.2">
      <c r="B47" s="547" t="s">
        <v>32</v>
      </c>
      <c r="C47" s="387" t="s">
        <v>33</v>
      </c>
      <c r="D47" s="545" t="s">
        <v>34</v>
      </c>
      <c r="E47" s="916" t="s">
        <v>399</v>
      </c>
      <c r="F47" s="917"/>
      <c r="G47" s="900" t="s">
        <v>400</v>
      </c>
      <c r="H47" s="901"/>
    </row>
    <row r="48" spans="2:8" ht="12.95" customHeight="1" x14ac:dyDescent="0.2">
      <c r="B48" s="274" t="s">
        <v>453</v>
      </c>
      <c r="C48" s="283" t="s">
        <v>38</v>
      </c>
      <c r="D48" s="250">
        <v>1157</v>
      </c>
      <c r="E48" s="954" t="s">
        <v>1351</v>
      </c>
      <c r="F48" s="954"/>
      <c r="G48" s="948" t="s">
        <v>1692</v>
      </c>
      <c r="H48" s="915"/>
    </row>
    <row r="49" spans="2:8" ht="12.95" customHeight="1" x14ac:dyDescent="0.2">
      <c r="B49" s="272" t="s">
        <v>454</v>
      </c>
      <c r="C49" s="284" t="s">
        <v>42</v>
      </c>
      <c r="D49" s="250">
        <v>1157</v>
      </c>
      <c r="E49" s="955" t="s">
        <v>1430</v>
      </c>
      <c r="F49" s="955" t="e">
        <v>#REF!</v>
      </c>
      <c r="G49" s="935" t="s">
        <v>1700</v>
      </c>
      <c r="H49" s="890"/>
    </row>
    <row r="50" spans="2:8" ht="12.95" customHeight="1" x14ac:dyDescent="0.2">
      <c r="B50" s="272" t="s">
        <v>455</v>
      </c>
      <c r="C50" s="284" t="s">
        <v>44</v>
      </c>
      <c r="D50" s="250">
        <v>1157</v>
      </c>
      <c r="E50" s="955" t="s">
        <v>1432</v>
      </c>
      <c r="F50" s="955" t="e">
        <v>#REF!</v>
      </c>
      <c r="G50" s="935" t="s">
        <v>1700</v>
      </c>
      <c r="H50" s="890"/>
    </row>
    <row r="51" spans="2:8" ht="12.95" customHeight="1" x14ac:dyDescent="0.2">
      <c r="B51" s="272" t="s">
        <v>456</v>
      </c>
      <c r="C51" s="284" t="s">
        <v>116</v>
      </c>
      <c r="D51" s="250">
        <v>1157</v>
      </c>
      <c r="E51" s="955" t="s">
        <v>1434</v>
      </c>
      <c r="F51" s="955" t="e">
        <v>#REF!</v>
      </c>
      <c r="G51" s="935" t="s">
        <v>1700</v>
      </c>
      <c r="H51" s="890"/>
    </row>
    <row r="52" spans="2:8" ht="12.95" customHeight="1" x14ac:dyDescent="0.2">
      <c r="B52" s="272" t="s">
        <v>457</v>
      </c>
      <c r="C52" s="284" t="s">
        <v>50</v>
      </c>
      <c r="D52" s="250">
        <v>1157</v>
      </c>
      <c r="E52" s="955" t="s">
        <v>1435</v>
      </c>
      <c r="F52" s="955" t="e">
        <v>#REF!</v>
      </c>
      <c r="G52" s="935" t="s">
        <v>1696</v>
      </c>
      <c r="H52" s="890"/>
    </row>
    <row r="53" spans="2:8" ht="12.95" customHeight="1" x14ac:dyDescent="0.2">
      <c r="B53" s="272" t="s">
        <v>458</v>
      </c>
      <c r="C53" s="284" t="s">
        <v>119</v>
      </c>
      <c r="D53" s="250">
        <v>1157</v>
      </c>
      <c r="E53" s="955" t="s">
        <v>1437</v>
      </c>
      <c r="F53" s="955" t="e">
        <v>#REF!</v>
      </c>
      <c r="G53" s="935" t="s">
        <v>1698</v>
      </c>
      <c r="H53" s="890"/>
    </row>
    <row r="54" spans="2:8" ht="12.95" customHeight="1" x14ac:dyDescent="0.2">
      <c r="B54" s="272" t="s">
        <v>459</v>
      </c>
      <c r="C54" s="284" t="s">
        <v>58</v>
      </c>
      <c r="D54" s="250">
        <v>1157</v>
      </c>
      <c r="E54" s="955" t="s">
        <v>1439</v>
      </c>
      <c r="F54" s="955" t="e">
        <v>#REF!</v>
      </c>
      <c r="G54" s="935" t="s">
        <v>1698</v>
      </c>
      <c r="H54" s="890"/>
    </row>
    <row r="55" spans="2:8" ht="12.95" customHeight="1" x14ac:dyDescent="0.2">
      <c r="B55" s="272" t="s">
        <v>460</v>
      </c>
      <c r="C55" s="284" t="s">
        <v>122</v>
      </c>
      <c r="D55" s="250">
        <v>1157</v>
      </c>
      <c r="E55" s="955" t="s">
        <v>1441</v>
      </c>
      <c r="F55" s="955" t="e">
        <v>#REF!</v>
      </c>
      <c r="G55" s="935" t="s">
        <v>1700</v>
      </c>
      <c r="H55" s="890"/>
    </row>
    <row r="56" spans="2:8" ht="12.95" customHeight="1" x14ac:dyDescent="0.2">
      <c r="B56" s="272" t="s">
        <v>461</v>
      </c>
      <c r="C56" s="284" t="s">
        <v>124</v>
      </c>
      <c r="D56" s="250">
        <v>1157</v>
      </c>
      <c r="E56" s="955" t="s">
        <v>1443</v>
      </c>
      <c r="F56" s="955" t="e">
        <v>#REF!</v>
      </c>
      <c r="G56" s="935" t="s">
        <v>1700</v>
      </c>
      <c r="H56" s="890"/>
    </row>
    <row r="57" spans="2:8" ht="12.95" customHeight="1" x14ac:dyDescent="0.2">
      <c r="B57" s="272" t="s">
        <v>462</v>
      </c>
      <c r="C57" s="284" t="s">
        <v>64</v>
      </c>
      <c r="D57" s="250">
        <v>1157</v>
      </c>
      <c r="E57" s="955" t="s">
        <v>1444</v>
      </c>
      <c r="F57" s="955" t="e">
        <v>#REF!</v>
      </c>
      <c r="G57" s="935" t="s">
        <v>1698</v>
      </c>
      <c r="H57" s="890"/>
    </row>
    <row r="58" spans="2:8" ht="12.95" customHeight="1" x14ac:dyDescent="0.2">
      <c r="B58" s="272" t="s">
        <v>463</v>
      </c>
      <c r="C58" s="284" t="s">
        <v>66</v>
      </c>
      <c r="D58" s="250">
        <v>1157</v>
      </c>
      <c r="E58" s="955" t="s">
        <v>1445</v>
      </c>
      <c r="F58" s="955" t="e">
        <v>#REF!</v>
      </c>
      <c r="G58" s="935" t="s">
        <v>1700</v>
      </c>
      <c r="H58" s="890"/>
    </row>
    <row r="59" spans="2:8" ht="12.95" customHeight="1" x14ac:dyDescent="0.2">
      <c r="B59" s="272" t="s">
        <v>464</v>
      </c>
      <c r="C59" s="284" t="s">
        <v>74</v>
      </c>
      <c r="D59" s="250">
        <v>1157</v>
      </c>
      <c r="E59" s="955" t="s">
        <v>1446</v>
      </c>
      <c r="F59" s="955" t="e">
        <v>#REF!</v>
      </c>
      <c r="G59" s="935" t="s">
        <v>1698</v>
      </c>
      <c r="H59" s="890"/>
    </row>
    <row r="60" spans="2:8" ht="12.95" customHeight="1" x14ac:dyDescent="0.2">
      <c r="B60" s="272" t="s">
        <v>465</v>
      </c>
      <c r="C60" s="284" t="s">
        <v>76</v>
      </c>
      <c r="D60" s="250">
        <v>1157</v>
      </c>
      <c r="E60" s="955" t="s">
        <v>1447</v>
      </c>
      <c r="F60" s="955" t="e">
        <v>#REF!</v>
      </c>
      <c r="G60" s="935" t="s">
        <v>1698</v>
      </c>
      <c r="H60" s="890"/>
    </row>
    <row r="61" spans="2:8" ht="12.95" customHeight="1" x14ac:dyDescent="0.2">
      <c r="B61" s="272" t="s">
        <v>466</v>
      </c>
      <c r="C61" s="284" t="s">
        <v>80</v>
      </c>
      <c r="D61" s="250">
        <v>1157</v>
      </c>
      <c r="E61" s="955" t="s">
        <v>1448</v>
      </c>
      <c r="F61" s="955" t="e">
        <v>#REF!</v>
      </c>
      <c r="G61" s="935" t="s">
        <v>1698</v>
      </c>
      <c r="H61" s="890"/>
    </row>
    <row r="62" spans="2:8" ht="14.25" x14ac:dyDescent="0.2">
      <c r="B62" s="272" t="s">
        <v>467</v>
      </c>
      <c r="C62" s="289" t="s">
        <v>131</v>
      </c>
      <c r="D62" s="250">
        <v>1157</v>
      </c>
      <c r="E62" s="955" t="s">
        <v>1449</v>
      </c>
      <c r="F62" s="955" t="e">
        <v>#REF!</v>
      </c>
      <c r="G62" s="935" t="s">
        <v>1698</v>
      </c>
      <c r="H62" s="890"/>
    </row>
    <row r="63" spans="2:8" ht="12.95" customHeight="1" x14ac:dyDescent="0.2">
      <c r="B63" s="272" t="s">
        <v>468</v>
      </c>
      <c r="C63" s="284" t="s">
        <v>86</v>
      </c>
      <c r="D63" s="250">
        <v>1157</v>
      </c>
      <c r="E63" s="955" t="s">
        <v>1451</v>
      </c>
      <c r="F63" s="955" t="e">
        <v>#REF!</v>
      </c>
      <c r="G63" s="935" t="s">
        <v>1698</v>
      </c>
      <c r="H63" s="890"/>
    </row>
    <row r="64" spans="2:8" ht="14.25" x14ac:dyDescent="0.2">
      <c r="B64" s="290" t="s">
        <v>469</v>
      </c>
      <c r="C64" s="291" t="s">
        <v>96</v>
      </c>
      <c r="D64" s="250">
        <v>1157</v>
      </c>
      <c r="E64" s="955" t="s">
        <v>1452</v>
      </c>
      <c r="F64" s="955" t="e">
        <v>#REF!</v>
      </c>
      <c r="G64" s="935" t="s">
        <v>1700</v>
      </c>
      <c r="H64" s="890"/>
    </row>
    <row r="65" spans="2:8" ht="12.95" customHeight="1" x14ac:dyDescent="0.2">
      <c r="B65" s="272" t="s">
        <v>470</v>
      </c>
      <c r="C65" s="284" t="s">
        <v>98</v>
      </c>
      <c r="D65" s="250">
        <v>1157</v>
      </c>
      <c r="E65" s="955" t="s">
        <v>1453</v>
      </c>
      <c r="F65" s="955" t="e">
        <v>#REF!</v>
      </c>
      <c r="G65" s="935" t="s">
        <v>1698</v>
      </c>
      <c r="H65" s="890"/>
    </row>
    <row r="66" spans="2:8" ht="12.95" customHeight="1" x14ac:dyDescent="0.2">
      <c r="B66" s="273" t="s">
        <v>471</v>
      </c>
      <c r="C66" s="292" t="s">
        <v>106</v>
      </c>
      <c r="D66" s="253">
        <v>1157</v>
      </c>
      <c r="E66" s="930" t="s">
        <v>1814</v>
      </c>
      <c r="F66" s="930" t="e">
        <v>#REF!</v>
      </c>
      <c r="G66" s="938" t="s">
        <v>1696</v>
      </c>
      <c r="H66" s="894"/>
    </row>
    <row r="67" spans="2:8" ht="12.95" customHeight="1" x14ac:dyDescent="0.2">
      <c r="B67" s="123"/>
      <c r="C67" s="152"/>
      <c r="D67" s="153"/>
      <c r="E67" s="143"/>
      <c r="F67" s="143"/>
      <c r="G67" s="142"/>
      <c r="H67" s="142"/>
    </row>
    <row r="68" spans="2:8" ht="16.5" customHeight="1" x14ac:dyDescent="0.2">
      <c r="B68" s="895" t="s">
        <v>136</v>
      </c>
      <c r="C68" s="896"/>
      <c r="D68" s="896"/>
      <c r="E68" s="896"/>
      <c r="F68" s="896"/>
      <c r="G68" s="896"/>
      <c r="H68" s="897"/>
    </row>
    <row r="69" spans="2:8" ht="30" x14ac:dyDescent="0.2">
      <c r="B69" s="547" t="s">
        <v>32</v>
      </c>
      <c r="C69" s="387" t="s">
        <v>33</v>
      </c>
      <c r="D69" s="545" t="s">
        <v>34</v>
      </c>
      <c r="E69" s="916" t="s">
        <v>399</v>
      </c>
      <c r="F69" s="917"/>
      <c r="G69" s="900" t="s">
        <v>400</v>
      </c>
      <c r="H69" s="901"/>
    </row>
    <row r="70" spans="2:8" ht="12" customHeight="1" x14ac:dyDescent="0.2">
      <c r="B70" s="274" t="s">
        <v>472</v>
      </c>
      <c r="C70" s="283" t="s">
        <v>329</v>
      </c>
      <c r="D70" s="250">
        <v>884</v>
      </c>
      <c r="E70" s="957" t="s">
        <v>1352</v>
      </c>
      <c r="F70" s="957"/>
      <c r="G70" s="948" t="s">
        <v>1716</v>
      </c>
      <c r="H70" s="915"/>
    </row>
    <row r="71" spans="2:8" ht="12.95" customHeight="1" x14ac:dyDescent="0.2">
      <c r="B71" s="272" t="s">
        <v>473</v>
      </c>
      <c r="C71" s="284" t="s">
        <v>474</v>
      </c>
      <c r="D71" s="250">
        <v>884</v>
      </c>
      <c r="E71" s="958" t="s">
        <v>1354</v>
      </c>
      <c r="F71" s="958"/>
      <c r="G71" s="935" t="s">
        <v>1716</v>
      </c>
      <c r="H71" s="890"/>
    </row>
    <row r="72" spans="2:8" ht="12.95" customHeight="1" x14ac:dyDescent="0.2">
      <c r="B72" s="272" t="s">
        <v>475</v>
      </c>
      <c r="C72" s="284" t="s">
        <v>331</v>
      </c>
      <c r="D72" s="250">
        <v>884</v>
      </c>
      <c r="E72" s="955" t="s">
        <v>1356</v>
      </c>
      <c r="F72" s="955" t="e">
        <v>#REF!</v>
      </c>
      <c r="G72" s="935" t="s">
        <v>1714</v>
      </c>
      <c r="H72" s="890"/>
    </row>
    <row r="73" spans="2:8" ht="12.95" customHeight="1" x14ac:dyDescent="0.2">
      <c r="B73" s="272" t="s">
        <v>476</v>
      </c>
      <c r="C73" s="284" t="s">
        <v>333</v>
      </c>
      <c r="D73" s="250">
        <v>884</v>
      </c>
      <c r="E73" s="955" t="s">
        <v>1468</v>
      </c>
      <c r="F73" s="955" t="e">
        <v>#REF!</v>
      </c>
      <c r="G73" s="935" t="s">
        <v>1800</v>
      </c>
      <c r="H73" s="890"/>
    </row>
    <row r="74" spans="2:8" ht="12.95" customHeight="1" x14ac:dyDescent="0.2">
      <c r="B74" s="272" t="s">
        <v>477</v>
      </c>
      <c r="C74" s="284" t="s">
        <v>146</v>
      </c>
      <c r="D74" s="250">
        <v>1263</v>
      </c>
      <c r="E74" s="955" t="s">
        <v>1470</v>
      </c>
      <c r="F74" s="955" t="e">
        <v>#REF!</v>
      </c>
      <c r="G74" s="935" t="s">
        <v>1784</v>
      </c>
      <c r="H74" s="890"/>
    </row>
    <row r="75" spans="2:8" ht="12.95" customHeight="1" x14ac:dyDescent="0.2">
      <c r="B75" s="272" t="s">
        <v>478</v>
      </c>
      <c r="C75" s="284" t="s">
        <v>148</v>
      </c>
      <c r="D75" s="250">
        <v>1263</v>
      </c>
      <c r="E75" s="955" t="s">
        <v>1472</v>
      </c>
      <c r="F75" s="955" t="e">
        <v>#REF!</v>
      </c>
      <c r="G75" s="935" t="s">
        <v>1786</v>
      </c>
      <c r="H75" s="890"/>
    </row>
    <row r="76" spans="2:8" ht="12.95" customHeight="1" x14ac:dyDescent="0.2">
      <c r="B76" s="272" t="s">
        <v>479</v>
      </c>
      <c r="C76" s="284" t="s">
        <v>337</v>
      </c>
      <c r="D76" s="250">
        <v>1263</v>
      </c>
      <c r="E76" s="955" t="s">
        <v>1474</v>
      </c>
      <c r="F76" s="955" t="e">
        <v>#REF!</v>
      </c>
      <c r="G76" s="935" t="s">
        <v>1788</v>
      </c>
      <c r="H76" s="890"/>
    </row>
    <row r="77" spans="2:8" ht="12.95" customHeight="1" x14ac:dyDescent="0.2">
      <c r="B77" s="272" t="s">
        <v>480</v>
      </c>
      <c r="C77" s="284" t="s">
        <v>152</v>
      </c>
      <c r="D77" s="250">
        <v>1263</v>
      </c>
      <c r="E77" s="955" t="s">
        <v>1476</v>
      </c>
      <c r="F77" s="955" t="e">
        <v>#REF!</v>
      </c>
      <c r="G77" s="935" t="s">
        <v>1782</v>
      </c>
      <c r="H77" s="890"/>
    </row>
    <row r="78" spans="2:8" ht="12.95" customHeight="1" x14ac:dyDescent="0.2">
      <c r="B78" s="272" t="s">
        <v>481</v>
      </c>
      <c r="C78" s="284" t="s">
        <v>154</v>
      </c>
      <c r="D78" s="250">
        <v>884</v>
      </c>
      <c r="E78" s="955" t="s">
        <v>1478</v>
      </c>
      <c r="F78" s="955" t="e">
        <v>#REF!</v>
      </c>
      <c r="G78" s="935" t="s">
        <v>1790</v>
      </c>
      <c r="H78" s="890"/>
    </row>
    <row r="79" spans="2:8" ht="12.95" customHeight="1" x14ac:dyDescent="0.2">
      <c r="B79" s="272" t="s">
        <v>482</v>
      </c>
      <c r="C79" s="284" t="s">
        <v>156</v>
      </c>
      <c r="D79" s="250">
        <v>884</v>
      </c>
      <c r="E79" s="955" t="s">
        <v>1480</v>
      </c>
      <c r="F79" s="955" t="e">
        <v>#REF!</v>
      </c>
      <c r="G79" s="935" t="s">
        <v>1790</v>
      </c>
      <c r="H79" s="890"/>
    </row>
    <row r="80" spans="2:8" ht="12.95" customHeight="1" x14ac:dyDescent="0.2">
      <c r="B80" s="272" t="s">
        <v>483</v>
      </c>
      <c r="C80" s="284" t="s">
        <v>158</v>
      </c>
      <c r="D80" s="250">
        <v>1263</v>
      </c>
      <c r="E80" s="955" t="s">
        <v>1482</v>
      </c>
      <c r="F80" s="955" t="e">
        <v>#REF!</v>
      </c>
      <c r="G80" s="935" t="s">
        <v>1736</v>
      </c>
      <c r="H80" s="890"/>
    </row>
    <row r="81" spans="2:9" ht="12.95" customHeight="1" x14ac:dyDescent="0.2">
      <c r="B81" s="272" t="s">
        <v>484</v>
      </c>
      <c r="C81" s="284" t="s">
        <v>343</v>
      </c>
      <c r="D81" s="250">
        <v>1263</v>
      </c>
      <c r="E81" s="955" t="s">
        <v>1484</v>
      </c>
      <c r="F81" s="955" t="e">
        <v>#REF!</v>
      </c>
      <c r="G81" s="935" t="s">
        <v>1796</v>
      </c>
      <c r="H81" s="890"/>
    </row>
    <row r="82" spans="2:9" ht="12.95" customHeight="1" x14ac:dyDescent="0.2">
      <c r="B82" s="273" t="s">
        <v>485</v>
      </c>
      <c r="C82" s="285" t="s">
        <v>345</v>
      </c>
      <c r="D82" s="253">
        <v>1263</v>
      </c>
      <c r="E82" s="956" t="s">
        <v>1486</v>
      </c>
      <c r="F82" s="956" t="e">
        <v>#REF!</v>
      </c>
      <c r="G82" s="938" t="s">
        <v>1796</v>
      </c>
      <c r="H82" s="894"/>
    </row>
    <row r="83" spans="2:9" ht="12.95" customHeight="1" x14ac:dyDescent="0.2">
      <c r="B83" s="123"/>
      <c r="C83" s="55"/>
      <c r="D83" s="153"/>
      <c r="E83" s="154"/>
      <c r="F83" s="154"/>
      <c r="G83" s="142"/>
      <c r="H83" s="142"/>
    </row>
    <row r="84" spans="2:9" ht="17.25" customHeight="1" x14ac:dyDescent="0.2">
      <c r="B84" s="895" t="s">
        <v>163</v>
      </c>
      <c r="C84" s="896"/>
      <c r="D84" s="896"/>
      <c r="E84" s="896"/>
      <c r="F84" s="896"/>
      <c r="G84" s="896"/>
      <c r="H84" s="897"/>
    </row>
    <row r="85" spans="2:9" ht="30" x14ac:dyDescent="0.2">
      <c r="B85" s="547" t="s">
        <v>32</v>
      </c>
      <c r="C85" s="387" t="s">
        <v>33</v>
      </c>
      <c r="D85" s="545" t="s">
        <v>34</v>
      </c>
      <c r="E85" s="916" t="s">
        <v>399</v>
      </c>
      <c r="F85" s="917"/>
      <c r="G85" s="900" t="s">
        <v>400</v>
      </c>
      <c r="H85" s="901"/>
    </row>
    <row r="86" spans="2:9" ht="12.95" customHeight="1" x14ac:dyDescent="0.2">
      <c r="B86" s="274" t="s">
        <v>486</v>
      </c>
      <c r="C86" s="283" t="s">
        <v>165</v>
      </c>
      <c r="D86" s="250">
        <v>1719</v>
      </c>
      <c r="E86" s="954" t="s">
        <v>1488</v>
      </c>
      <c r="F86" s="954" t="e">
        <v>#REF!</v>
      </c>
      <c r="G86" s="948" t="s">
        <v>1794</v>
      </c>
      <c r="H86" s="915"/>
    </row>
    <row r="87" spans="2:9" ht="12.95" customHeight="1" x14ac:dyDescent="0.2">
      <c r="B87" s="272" t="s">
        <v>487</v>
      </c>
      <c r="C87" s="284" t="s">
        <v>167</v>
      </c>
      <c r="D87" s="250">
        <v>1719</v>
      </c>
      <c r="E87" s="955" t="s">
        <v>1490</v>
      </c>
      <c r="F87" s="955" t="e">
        <v>#REF!</v>
      </c>
      <c r="G87" s="935" t="s">
        <v>1734</v>
      </c>
      <c r="H87" s="890"/>
    </row>
    <row r="88" spans="2:9" ht="12.95" customHeight="1" x14ac:dyDescent="0.2">
      <c r="B88" s="273" t="s">
        <v>488</v>
      </c>
      <c r="C88" s="293" t="s">
        <v>169</v>
      </c>
      <c r="D88" s="253">
        <v>1719</v>
      </c>
      <c r="E88" s="956" t="s">
        <v>1492</v>
      </c>
      <c r="F88" s="956" t="e">
        <v>#REF!</v>
      </c>
      <c r="G88" s="938" t="s">
        <v>1734</v>
      </c>
      <c r="H88" s="894"/>
    </row>
    <row r="89" spans="2:9" ht="15" customHeight="1" x14ac:dyDescent="0.2">
      <c r="B89" s="43"/>
      <c r="C89" s="60"/>
      <c r="D89" s="56"/>
      <c r="E89" s="57"/>
      <c r="F89" s="58"/>
      <c r="G89" s="59"/>
      <c r="H89" s="27"/>
    </row>
    <row r="90" spans="2:9" ht="19.5" customHeight="1" x14ac:dyDescent="0.2">
      <c r="B90" s="895" t="s">
        <v>170</v>
      </c>
      <c r="C90" s="896"/>
      <c r="D90" s="896"/>
      <c r="E90" s="896"/>
      <c r="F90" s="896"/>
      <c r="G90" s="896"/>
      <c r="H90" s="897"/>
    </row>
    <row r="91" spans="2:9" ht="30" x14ac:dyDescent="0.2">
      <c r="B91" s="547" t="s">
        <v>32</v>
      </c>
      <c r="C91" s="387" t="s">
        <v>33</v>
      </c>
      <c r="D91" s="545" t="s">
        <v>34</v>
      </c>
      <c r="E91" s="916" t="s">
        <v>399</v>
      </c>
      <c r="F91" s="917"/>
      <c r="G91" s="900" t="s">
        <v>400</v>
      </c>
      <c r="H91" s="901"/>
    </row>
    <row r="92" spans="2:9" ht="12.95" customHeight="1" x14ac:dyDescent="0.2">
      <c r="B92" s="257" t="s">
        <v>489</v>
      </c>
      <c r="C92" s="283" t="s">
        <v>172</v>
      </c>
      <c r="D92" s="250">
        <v>1163</v>
      </c>
      <c r="E92" s="954" t="s">
        <v>1494</v>
      </c>
      <c r="F92" s="954"/>
      <c r="G92" s="948" t="s">
        <v>1802</v>
      </c>
      <c r="H92" s="915"/>
      <c r="I92" s="643"/>
    </row>
    <row r="93" spans="2:9" ht="12.95" customHeight="1" x14ac:dyDescent="0.2">
      <c r="B93" s="272" t="s">
        <v>490</v>
      </c>
      <c r="C93" s="284" t="s">
        <v>174</v>
      </c>
      <c r="D93" s="250">
        <v>1163</v>
      </c>
      <c r="E93" s="955" t="s">
        <v>1496</v>
      </c>
      <c r="F93" s="955" t="e">
        <v>#REF!</v>
      </c>
      <c r="G93" s="935" t="s">
        <v>1706</v>
      </c>
      <c r="H93" s="890"/>
    </row>
    <row r="94" spans="2:9" ht="12.95" customHeight="1" x14ac:dyDescent="0.2">
      <c r="B94" s="272" t="s">
        <v>491</v>
      </c>
      <c r="C94" s="284" t="s">
        <v>492</v>
      </c>
      <c r="D94" s="250">
        <v>1163</v>
      </c>
      <c r="E94" s="955" t="s">
        <v>1498</v>
      </c>
      <c r="F94" s="955" t="e">
        <v>#REF!</v>
      </c>
      <c r="G94" s="935" t="s">
        <v>1708</v>
      </c>
      <c r="H94" s="890"/>
    </row>
    <row r="95" spans="2:9" ht="12.95" customHeight="1" x14ac:dyDescent="0.2">
      <c r="B95" s="272" t="s">
        <v>493</v>
      </c>
      <c r="C95" s="284" t="s">
        <v>178</v>
      </c>
      <c r="D95" s="250">
        <v>1163</v>
      </c>
      <c r="E95" s="955" t="s">
        <v>1500</v>
      </c>
      <c r="F95" s="955" t="e">
        <v>#REF!</v>
      </c>
      <c r="G95" s="935" t="s">
        <v>1710</v>
      </c>
      <c r="H95" s="890"/>
    </row>
    <row r="96" spans="2:9" ht="12.95" customHeight="1" x14ac:dyDescent="0.2">
      <c r="B96" s="273" t="s">
        <v>494</v>
      </c>
      <c r="C96" s="285" t="s">
        <v>180</v>
      </c>
      <c r="D96" s="253">
        <v>1163</v>
      </c>
      <c r="E96" s="956" t="s">
        <v>1502</v>
      </c>
      <c r="F96" s="956" t="e">
        <v>#REF!</v>
      </c>
      <c r="G96" s="938" t="s">
        <v>1710</v>
      </c>
      <c r="H96" s="894"/>
    </row>
    <row r="97" spans="2:8" ht="12.95" customHeight="1" x14ac:dyDescent="0.3">
      <c r="B97" s="43"/>
      <c r="C97" s="32"/>
      <c r="D97" s="61"/>
      <c r="E97" s="62"/>
      <c r="F97" s="58"/>
      <c r="G97" s="63"/>
      <c r="H97" s="59"/>
    </row>
    <row r="98" spans="2:8" ht="19.5" customHeight="1" x14ac:dyDescent="0.2">
      <c r="B98" s="895" t="s">
        <v>181</v>
      </c>
      <c r="C98" s="896"/>
      <c r="D98" s="896"/>
      <c r="E98" s="896"/>
      <c r="F98" s="896"/>
      <c r="G98" s="896"/>
      <c r="H98" s="897"/>
    </row>
    <row r="99" spans="2:8" ht="30" x14ac:dyDescent="0.2">
      <c r="B99" s="547" t="s">
        <v>32</v>
      </c>
      <c r="C99" s="387" t="s">
        <v>33</v>
      </c>
      <c r="D99" s="545" t="s">
        <v>34</v>
      </c>
      <c r="E99" s="916" t="s">
        <v>399</v>
      </c>
      <c r="F99" s="917"/>
      <c r="G99" s="900" t="s">
        <v>400</v>
      </c>
      <c r="H99" s="901"/>
    </row>
    <row r="100" spans="2:8" ht="12.95" customHeight="1" x14ac:dyDescent="0.2">
      <c r="B100" s="274" t="s">
        <v>495</v>
      </c>
      <c r="C100" s="294" t="s">
        <v>184</v>
      </c>
      <c r="D100" s="250">
        <v>1157</v>
      </c>
      <c r="E100" s="954" t="s">
        <v>1454</v>
      </c>
      <c r="F100" s="954"/>
      <c r="G100" s="948" t="s">
        <v>1698</v>
      </c>
      <c r="H100" s="915"/>
    </row>
    <row r="101" spans="2:8" ht="12.95" customHeight="1" x14ac:dyDescent="0.2">
      <c r="B101" s="272" t="s">
        <v>496</v>
      </c>
      <c r="C101" s="284" t="s">
        <v>497</v>
      </c>
      <c r="D101" s="250">
        <v>1911</v>
      </c>
      <c r="E101" s="955" t="s">
        <v>1456</v>
      </c>
      <c r="F101" s="955"/>
      <c r="G101" s="935" t="s">
        <v>1722</v>
      </c>
      <c r="H101" s="890"/>
    </row>
    <row r="102" spans="2:8" ht="12.95" customHeight="1" x14ac:dyDescent="0.2">
      <c r="B102" s="272" t="s">
        <v>498</v>
      </c>
      <c r="C102" s="284" t="s">
        <v>359</v>
      </c>
      <c r="D102" s="250">
        <v>1911</v>
      </c>
      <c r="E102" s="955" t="s">
        <v>1458</v>
      </c>
      <c r="F102" s="955" t="e">
        <v>#REF!</v>
      </c>
      <c r="G102" s="935" t="s">
        <v>226</v>
      </c>
      <c r="H102" s="890"/>
    </row>
    <row r="103" spans="2:8" ht="12.95" customHeight="1" x14ac:dyDescent="0.2">
      <c r="B103" s="272" t="s">
        <v>499</v>
      </c>
      <c r="C103" s="284" t="s">
        <v>190</v>
      </c>
      <c r="D103" s="250">
        <v>1911</v>
      </c>
      <c r="E103" s="955" t="s">
        <v>1460</v>
      </c>
      <c r="F103" s="955" t="e">
        <v>#REF!</v>
      </c>
      <c r="G103" s="935" t="s">
        <v>1726</v>
      </c>
      <c r="H103" s="890"/>
    </row>
    <row r="104" spans="2:8" ht="12.95" customHeight="1" x14ac:dyDescent="0.2">
      <c r="B104" s="272" t="s">
        <v>500</v>
      </c>
      <c r="C104" s="284" t="s">
        <v>362</v>
      </c>
      <c r="D104" s="250">
        <v>1911</v>
      </c>
      <c r="E104" s="955" t="s">
        <v>1462</v>
      </c>
      <c r="F104" s="955" t="e">
        <v>#REF!</v>
      </c>
      <c r="G104" s="935" t="s">
        <v>1718</v>
      </c>
      <c r="H104" s="890"/>
    </row>
    <row r="105" spans="2:8" ht="12.95" customHeight="1" x14ac:dyDescent="0.2">
      <c r="B105" s="272" t="s">
        <v>501</v>
      </c>
      <c r="C105" s="284" t="s">
        <v>194</v>
      </c>
      <c r="D105" s="250">
        <v>1911</v>
      </c>
      <c r="E105" s="955" t="s">
        <v>1464</v>
      </c>
      <c r="F105" s="955" t="e">
        <v>#REF!</v>
      </c>
      <c r="G105" s="935" t="s">
        <v>1720</v>
      </c>
      <c r="H105" s="890"/>
    </row>
    <row r="106" spans="2:8" ht="12.95" customHeight="1" x14ac:dyDescent="0.2">
      <c r="B106" s="272" t="s">
        <v>502</v>
      </c>
      <c r="C106" s="284" t="s">
        <v>196</v>
      </c>
      <c r="D106" s="250">
        <v>1911</v>
      </c>
      <c r="E106" s="955" t="s">
        <v>1504</v>
      </c>
      <c r="F106" s="955" t="e">
        <v>#REF!</v>
      </c>
      <c r="G106" s="935" t="s">
        <v>1776</v>
      </c>
      <c r="H106" s="890"/>
    </row>
    <row r="107" spans="2:8" ht="12.95" customHeight="1" x14ac:dyDescent="0.2">
      <c r="B107" s="272" t="s">
        <v>503</v>
      </c>
      <c r="C107" s="284" t="s">
        <v>198</v>
      </c>
      <c r="D107" s="250">
        <v>1911</v>
      </c>
      <c r="E107" s="955" t="s">
        <v>1506</v>
      </c>
      <c r="F107" s="955" t="e">
        <v>#REF!</v>
      </c>
      <c r="G107" s="935" t="s">
        <v>1768</v>
      </c>
      <c r="H107" s="890"/>
    </row>
    <row r="108" spans="2:8" ht="12.95" customHeight="1" x14ac:dyDescent="0.2">
      <c r="B108" s="272" t="s">
        <v>504</v>
      </c>
      <c r="C108" s="284" t="s">
        <v>200</v>
      </c>
      <c r="D108" s="250">
        <v>1911</v>
      </c>
      <c r="E108" s="955" t="s">
        <v>1508</v>
      </c>
      <c r="F108" s="955" t="e">
        <v>#REF!</v>
      </c>
      <c r="G108" s="935" t="s">
        <v>1777</v>
      </c>
      <c r="H108" s="890"/>
    </row>
    <row r="109" spans="2:8" ht="12.95" customHeight="1" x14ac:dyDescent="0.2">
      <c r="B109" s="272" t="s">
        <v>505</v>
      </c>
      <c r="C109" s="284" t="s">
        <v>202</v>
      </c>
      <c r="D109" s="250">
        <v>1911</v>
      </c>
      <c r="E109" s="955" t="s">
        <v>1510</v>
      </c>
      <c r="F109" s="955" t="e">
        <v>#REF!</v>
      </c>
      <c r="G109" s="935" t="s">
        <v>1742</v>
      </c>
      <c r="H109" s="890"/>
    </row>
    <row r="110" spans="2:8" ht="12.95" customHeight="1" x14ac:dyDescent="0.2">
      <c r="B110" s="272" t="s">
        <v>506</v>
      </c>
      <c r="C110" s="284" t="s">
        <v>204</v>
      </c>
      <c r="D110" s="250">
        <v>1911</v>
      </c>
      <c r="E110" s="955" t="s">
        <v>1512</v>
      </c>
      <c r="F110" s="955" t="e">
        <v>#REF!</v>
      </c>
      <c r="G110" s="935" t="s">
        <v>1770</v>
      </c>
      <c r="H110" s="890"/>
    </row>
    <row r="111" spans="2:8" ht="12.95" customHeight="1" x14ac:dyDescent="0.2">
      <c r="B111" s="272" t="s">
        <v>507</v>
      </c>
      <c r="C111" s="284" t="s">
        <v>206</v>
      </c>
      <c r="D111" s="250">
        <v>1911</v>
      </c>
      <c r="E111" s="955" t="s">
        <v>1514</v>
      </c>
      <c r="F111" s="955" t="e">
        <v>#REF!</v>
      </c>
      <c r="G111" s="935" t="s">
        <v>1766</v>
      </c>
      <c r="H111" s="890"/>
    </row>
    <row r="112" spans="2:8" ht="12.95" customHeight="1" x14ac:dyDescent="0.2">
      <c r="B112" s="272" t="s">
        <v>508</v>
      </c>
      <c r="C112" s="284" t="s">
        <v>208</v>
      </c>
      <c r="D112" s="250">
        <v>1911</v>
      </c>
      <c r="E112" s="955" t="s">
        <v>1516</v>
      </c>
      <c r="F112" s="955" t="e">
        <v>#REF!</v>
      </c>
      <c r="G112" s="935" t="s">
        <v>1744</v>
      </c>
      <c r="H112" s="890"/>
    </row>
    <row r="113" spans="2:8" ht="12.95" customHeight="1" x14ac:dyDescent="0.2">
      <c r="B113" s="272" t="s">
        <v>509</v>
      </c>
      <c r="C113" s="284" t="s">
        <v>210</v>
      </c>
      <c r="D113" s="250">
        <v>1911</v>
      </c>
      <c r="E113" s="955" t="s">
        <v>1518</v>
      </c>
      <c r="F113" s="955" t="e">
        <v>#REF!</v>
      </c>
      <c r="G113" s="935" t="s">
        <v>1746</v>
      </c>
      <c r="H113" s="890"/>
    </row>
    <row r="114" spans="2:8" ht="12.95" customHeight="1" x14ac:dyDescent="0.2">
      <c r="B114" s="272" t="s">
        <v>510</v>
      </c>
      <c r="C114" s="284" t="s">
        <v>212</v>
      </c>
      <c r="D114" s="250">
        <v>1911</v>
      </c>
      <c r="E114" s="955" t="s">
        <v>1520</v>
      </c>
      <c r="F114" s="955" t="e">
        <v>#REF!</v>
      </c>
      <c r="G114" s="935" t="s">
        <v>1748</v>
      </c>
      <c r="H114" s="890"/>
    </row>
    <row r="115" spans="2:8" ht="12.95" customHeight="1" x14ac:dyDescent="0.2">
      <c r="B115" s="272" t="s">
        <v>511</v>
      </c>
      <c r="C115" s="284" t="s">
        <v>214</v>
      </c>
      <c r="D115" s="250">
        <v>1911</v>
      </c>
      <c r="E115" s="955" t="s">
        <v>1522</v>
      </c>
      <c r="F115" s="955" t="e">
        <v>#REF!</v>
      </c>
      <c r="G115" s="935" t="s">
        <v>1750</v>
      </c>
      <c r="H115" s="890"/>
    </row>
    <row r="116" spans="2:8" ht="12.95" customHeight="1" x14ac:dyDescent="0.2">
      <c r="B116" s="272" t="s">
        <v>512</v>
      </c>
      <c r="C116" s="284" t="s">
        <v>216</v>
      </c>
      <c r="D116" s="250">
        <v>1911</v>
      </c>
      <c r="E116" s="955" t="s">
        <v>1524</v>
      </c>
      <c r="F116" s="955" t="e">
        <v>#REF!</v>
      </c>
      <c r="G116" s="935" t="s">
        <v>1752</v>
      </c>
      <c r="H116" s="890"/>
    </row>
    <row r="117" spans="2:8" ht="12.95" customHeight="1" x14ac:dyDescent="0.2">
      <c r="B117" s="272" t="s">
        <v>513</v>
      </c>
      <c r="C117" s="284" t="s">
        <v>218</v>
      </c>
      <c r="D117" s="250">
        <v>1911</v>
      </c>
      <c r="E117" s="955" t="s">
        <v>1526</v>
      </c>
      <c r="F117" s="955" t="e">
        <v>#REF!</v>
      </c>
      <c r="G117" s="935" t="s">
        <v>1774</v>
      </c>
      <c r="H117" s="890"/>
    </row>
    <row r="118" spans="2:8" ht="12.95" customHeight="1" x14ac:dyDescent="0.2">
      <c r="B118" s="272" t="s">
        <v>514</v>
      </c>
      <c r="C118" s="284" t="s">
        <v>220</v>
      </c>
      <c r="D118" s="250">
        <v>1911</v>
      </c>
      <c r="E118" s="955" t="s">
        <v>1528</v>
      </c>
      <c r="F118" s="955" t="e">
        <v>#REF!</v>
      </c>
      <c r="G118" s="935" t="s">
        <v>1754</v>
      </c>
      <c r="H118" s="890"/>
    </row>
    <row r="119" spans="2:8" ht="12.95" customHeight="1" x14ac:dyDescent="0.2">
      <c r="B119" s="273" t="s">
        <v>515</v>
      </c>
      <c r="C119" s="285" t="s">
        <v>222</v>
      </c>
      <c r="D119" s="253">
        <v>1911</v>
      </c>
      <c r="E119" s="956" t="s">
        <v>1530</v>
      </c>
      <c r="F119" s="956" t="e">
        <v>#REF!</v>
      </c>
      <c r="G119" s="938" t="s">
        <v>1756</v>
      </c>
      <c r="H119" s="894"/>
    </row>
    <row r="120" spans="2:8" ht="12.95" customHeight="1" x14ac:dyDescent="0.3">
      <c r="B120" s="43"/>
      <c r="C120" s="32"/>
      <c r="D120" s="61"/>
      <c r="E120" s="62"/>
      <c r="F120" s="58"/>
      <c r="G120" s="63"/>
      <c r="H120" s="59"/>
    </row>
    <row r="121" spans="2:8" ht="19.5" customHeight="1" x14ac:dyDescent="0.2">
      <c r="B121" s="895" t="s">
        <v>223</v>
      </c>
      <c r="C121" s="896"/>
      <c r="D121" s="896"/>
      <c r="E121" s="896"/>
      <c r="F121" s="896"/>
      <c r="G121" s="896"/>
      <c r="H121" s="897"/>
    </row>
    <row r="122" spans="2:8" ht="30" x14ac:dyDescent="0.2">
      <c r="B122" s="547" t="s">
        <v>32</v>
      </c>
      <c r="C122" s="387" t="s">
        <v>33</v>
      </c>
      <c r="D122" s="545" t="s">
        <v>34</v>
      </c>
      <c r="E122" s="916" t="s">
        <v>399</v>
      </c>
      <c r="F122" s="917"/>
      <c r="G122" s="900" t="s">
        <v>400</v>
      </c>
      <c r="H122" s="901"/>
    </row>
    <row r="123" spans="2:8" ht="12.95" customHeight="1" x14ac:dyDescent="0.2">
      <c r="B123" s="259" t="s">
        <v>516</v>
      </c>
      <c r="C123" s="283" t="s">
        <v>225</v>
      </c>
      <c r="D123" s="250">
        <v>5228</v>
      </c>
      <c r="E123" s="943" t="s">
        <v>226</v>
      </c>
      <c r="F123" s="943"/>
      <c r="G123" s="948" t="s">
        <v>1760</v>
      </c>
      <c r="H123" s="915"/>
    </row>
    <row r="124" spans="2:8" ht="12.95" customHeight="1" x14ac:dyDescent="0.2">
      <c r="B124" s="265" t="s">
        <v>517</v>
      </c>
      <c r="C124" s="284" t="s">
        <v>228</v>
      </c>
      <c r="D124" s="250">
        <v>5228</v>
      </c>
      <c r="E124" s="929" t="s">
        <v>226</v>
      </c>
      <c r="F124" s="929"/>
      <c r="G124" s="935" t="s">
        <v>1762</v>
      </c>
      <c r="H124" s="890"/>
    </row>
    <row r="125" spans="2:8" ht="12.95" customHeight="1" x14ac:dyDescent="0.2">
      <c r="B125" s="265" t="s">
        <v>518</v>
      </c>
      <c r="C125" s="284" t="s">
        <v>230</v>
      </c>
      <c r="D125" s="250">
        <v>5228</v>
      </c>
      <c r="E125" s="929" t="s">
        <v>226</v>
      </c>
      <c r="F125" s="929"/>
      <c r="G125" s="935" t="s">
        <v>1764</v>
      </c>
      <c r="H125" s="890"/>
    </row>
    <row r="126" spans="2:8" ht="12.95" customHeight="1" x14ac:dyDescent="0.2">
      <c r="B126" s="265" t="s">
        <v>519</v>
      </c>
      <c r="C126" s="284" t="s">
        <v>232</v>
      </c>
      <c r="D126" s="250">
        <v>5228</v>
      </c>
      <c r="E126" s="929" t="s">
        <v>226</v>
      </c>
      <c r="F126" s="929"/>
      <c r="G126" s="935" t="s">
        <v>1760</v>
      </c>
      <c r="H126" s="890"/>
    </row>
    <row r="127" spans="2:8" ht="12.95" customHeight="1" x14ac:dyDescent="0.2">
      <c r="B127" s="265" t="s">
        <v>520</v>
      </c>
      <c r="C127" s="284" t="s">
        <v>234</v>
      </c>
      <c r="D127" s="250">
        <v>5228</v>
      </c>
      <c r="E127" s="929" t="s">
        <v>226</v>
      </c>
      <c r="F127" s="929"/>
      <c r="G127" s="935" t="s">
        <v>1762</v>
      </c>
      <c r="H127" s="890"/>
    </row>
    <row r="128" spans="2:8" ht="12.95" customHeight="1" x14ac:dyDescent="0.2">
      <c r="B128" s="265" t="s">
        <v>521</v>
      </c>
      <c r="C128" s="284" t="s">
        <v>236</v>
      </c>
      <c r="D128" s="250">
        <v>5228</v>
      </c>
      <c r="E128" s="929" t="s">
        <v>226</v>
      </c>
      <c r="F128" s="929"/>
      <c r="G128" s="935" t="s">
        <v>1764</v>
      </c>
      <c r="H128" s="890"/>
    </row>
    <row r="129" spans="2:8" ht="12.95" customHeight="1" x14ac:dyDescent="0.2">
      <c r="B129" s="265" t="s">
        <v>522</v>
      </c>
      <c r="C129" s="284" t="s">
        <v>238</v>
      </c>
      <c r="D129" s="250">
        <v>5228</v>
      </c>
      <c r="E129" s="929" t="s">
        <v>226</v>
      </c>
      <c r="F129" s="929"/>
      <c r="G129" s="935" t="s">
        <v>1760</v>
      </c>
      <c r="H129" s="890"/>
    </row>
    <row r="130" spans="2:8" ht="12.95" customHeight="1" x14ac:dyDescent="0.2">
      <c r="B130" s="265" t="s">
        <v>523</v>
      </c>
      <c r="C130" s="284" t="s">
        <v>240</v>
      </c>
      <c r="D130" s="250">
        <v>5228</v>
      </c>
      <c r="E130" s="929" t="s">
        <v>226</v>
      </c>
      <c r="F130" s="929"/>
      <c r="G130" s="935" t="s">
        <v>1762</v>
      </c>
      <c r="H130" s="890"/>
    </row>
    <row r="131" spans="2:8" ht="12.95" customHeight="1" x14ac:dyDescent="0.2">
      <c r="B131" s="267" t="s">
        <v>524</v>
      </c>
      <c r="C131" s="285" t="s">
        <v>242</v>
      </c>
      <c r="D131" s="253">
        <v>5228</v>
      </c>
      <c r="E131" s="930" t="s">
        <v>226</v>
      </c>
      <c r="F131" s="930"/>
      <c r="G131" s="938" t="s">
        <v>1764</v>
      </c>
      <c r="H131" s="894"/>
    </row>
    <row r="132" spans="2:8" ht="12.95" customHeight="1" x14ac:dyDescent="0.2">
      <c r="B132" s="523"/>
      <c r="C132" s="524"/>
      <c r="D132" s="525"/>
      <c r="E132" s="526"/>
      <c r="F132" s="526"/>
      <c r="G132" s="527"/>
      <c r="H132" s="527"/>
    </row>
    <row r="133" spans="2:8" ht="14.25" x14ac:dyDescent="0.2">
      <c r="B133" s="880" t="s">
        <v>525</v>
      </c>
      <c r="C133" s="880"/>
      <c r="D133" s="880"/>
      <c r="E133" s="880"/>
      <c r="F133" s="880"/>
      <c r="G133" s="880"/>
      <c r="H133" s="880"/>
    </row>
    <row r="134" spans="2:8" ht="14.25" x14ac:dyDescent="0.2">
      <c r="B134" s="514"/>
      <c r="C134" s="514"/>
      <c r="D134" s="514"/>
      <c r="E134" s="514"/>
      <c r="F134" s="514"/>
      <c r="G134" s="514"/>
      <c r="H134" s="514"/>
    </row>
    <row r="135" spans="2:8" ht="19.5" customHeight="1" x14ac:dyDescent="0.2">
      <c r="B135" s="895" t="s">
        <v>244</v>
      </c>
      <c r="C135" s="896"/>
      <c r="D135" s="897"/>
      <c r="E135" s="241"/>
      <c r="F135" s="241"/>
      <c r="G135" s="242"/>
      <c r="H135" s="242"/>
    </row>
    <row r="136" spans="2:8" ht="30" x14ac:dyDescent="0.2">
      <c r="B136" s="268" t="s">
        <v>32</v>
      </c>
      <c r="C136" s="387" t="s">
        <v>33</v>
      </c>
      <c r="D136" s="546" t="s">
        <v>34</v>
      </c>
      <c r="E136" s="241"/>
      <c r="F136" s="241"/>
      <c r="G136" s="242"/>
      <c r="H136" s="242"/>
    </row>
    <row r="137" spans="2:8" ht="12.95" customHeight="1" x14ac:dyDescent="0.2">
      <c r="B137" s="263" t="s">
        <v>388</v>
      </c>
      <c r="C137" s="15" t="s">
        <v>1799</v>
      </c>
      <c r="D137" s="633">
        <v>536</v>
      </c>
      <c r="E137" s="124"/>
      <c r="F137" s="127"/>
      <c r="G137" s="142"/>
      <c r="H137" s="142"/>
    </row>
    <row r="138" spans="2:8" ht="12.95" customHeight="1" x14ac:dyDescent="0.2">
      <c r="B138" s="265" t="s">
        <v>247</v>
      </c>
      <c r="C138" s="295" t="s">
        <v>248</v>
      </c>
      <c r="D138" s="634">
        <v>738</v>
      </c>
      <c r="E138" s="124"/>
      <c r="F138" s="127"/>
      <c r="G138" s="142"/>
      <c r="H138" s="142"/>
    </row>
    <row r="139" spans="2:8" ht="12.95" customHeight="1" x14ac:dyDescent="0.2">
      <c r="B139" s="264" t="s">
        <v>249</v>
      </c>
      <c r="C139" s="295" t="s">
        <v>250</v>
      </c>
      <c r="D139" s="634">
        <v>703</v>
      </c>
      <c r="E139" s="124"/>
      <c r="F139" s="127"/>
      <c r="G139" s="142"/>
      <c r="H139" s="142"/>
    </row>
    <row r="140" spans="2:8" ht="12.95" customHeight="1" x14ac:dyDescent="0.2">
      <c r="B140" s="265" t="s">
        <v>251</v>
      </c>
      <c r="C140" s="295" t="s">
        <v>252</v>
      </c>
      <c r="D140" s="266">
        <v>0</v>
      </c>
      <c r="E140" s="155"/>
      <c r="F140" s="127"/>
      <c r="G140" s="142"/>
      <c r="H140" s="142"/>
    </row>
    <row r="141" spans="2:8" ht="12.95" customHeight="1" x14ac:dyDescent="0.2">
      <c r="B141" s="267" t="s">
        <v>254</v>
      </c>
      <c r="C141" s="296" t="s">
        <v>255</v>
      </c>
      <c r="D141" s="635">
        <v>64</v>
      </c>
      <c r="E141" s="143"/>
      <c r="F141" s="127"/>
      <c r="G141" s="142"/>
      <c r="H141" s="142"/>
    </row>
    <row r="142" spans="2:8" ht="14.25" x14ac:dyDescent="0.3">
      <c r="B142" s="32"/>
      <c r="C142" s="32"/>
      <c r="D142" s="56"/>
      <c r="E142" s="62"/>
      <c r="F142" s="58"/>
      <c r="G142" s="63"/>
      <c r="H142" s="63"/>
    </row>
    <row r="143" spans="2:8" ht="19.5" customHeight="1" x14ac:dyDescent="0.2">
      <c r="B143" s="895" t="s">
        <v>256</v>
      </c>
      <c r="C143" s="896"/>
      <c r="D143" s="897"/>
      <c r="E143" s="241"/>
      <c r="F143" s="241"/>
      <c r="G143" s="242"/>
      <c r="H143" s="242"/>
    </row>
    <row r="144" spans="2:8" ht="30" x14ac:dyDescent="0.2">
      <c r="B144" s="547" t="s">
        <v>32</v>
      </c>
      <c r="C144" s="387" t="s">
        <v>33</v>
      </c>
      <c r="D144" s="546" t="s">
        <v>34</v>
      </c>
      <c r="E144" s="148"/>
      <c r="F144" s="149"/>
      <c r="G144" s="146"/>
      <c r="H144" s="146"/>
    </row>
    <row r="145" spans="2:8" ht="73.349999999999994" customHeight="1" x14ac:dyDescent="0.2">
      <c r="B145" s="462" t="s">
        <v>257</v>
      </c>
      <c r="C145" s="283" t="s">
        <v>526</v>
      </c>
      <c r="D145" s="269">
        <v>387</v>
      </c>
      <c r="E145" s="143"/>
      <c r="F145" s="127"/>
      <c r="G145" s="142"/>
      <c r="H145" s="142"/>
    </row>
    <row r="146" spans="2:8" ht="14.25" x14ac:dyDescent="0.2">
      <c r="B146" s="463" t="s">
        <v>259</v>
      </c>
      <c r="C146" s="284" t="s">
        <v>391</v>
      </c>
      <c r="D146" s="270">
        <v>52</v>
      </c>
      <c r="E146" s="124"/>
      <c r="F146" s="177"/>
      <c r="G146" s="128"/>
      <c r="H146" s="164"/>
    </row>
    <row r="147" spans="2:8" ht="45" customHeight="1" x14ac:dyDescent="0.2">
      <c r="B147" s="463" t="s">
        <v>392</v>
      </c>
      <c r="C147" s="284" t="s">
        <v>527</v>
      </c>
      <c r="D147" s="270">
        <v>318</v>
      </c>
      <c r="E147" s="213"/>
      <c r="F147" s="177"/>
      <c r="G147" s="174"/>
      <c r="H147" s="128"/>
    </row>
    <row r="148" spans="2:8" ht="59.45" customHeight="1" x14ac:dyDescent="0.2">
      <c r="B148" s="463" t="s">
        <v>394</v>
      </c>
      <c r="C148" s="284" t="s">
        <v>395</v>
      </c>
      <c r="D148" s="270">
        <v>482</v>
      </c>
      <c r="E148" s="236"/>
      <c r="F148" s="223"/>
      <c r="G148" s="222"/>
      <c r="H148" s="222"/>
    </row>
    <row r="149" spans="2:8" ht="14.25" x14ac:dyDescent="0.2">
      <c r="B149" s="463" t="s">
        <v>528</v>
      </c>
      <c r="C149" s="284" t="s">
        <v>529</v>
      </c>
      <c r="D149" s="270">
        <v>52</v>
      </c>
      <c r="E149" s="236"/>
      <c r="F149" s="235"/>
      <c r="G149" s="234"/>
      <c r="H149" s="222"/>
    </row>
    <row r="150" spans="2:8" ht="14.25" x14ac:dyDescent="0.2">
      <c r="B150" s="463" t="s">
        <v>530</v>
      </c>
      <c r="C150" s="284" t="s">
        <v>531</v>
      </c>
      <c r="D150" s="270">
        <v>77</v>
      </c>
      <c r="E150" s="236"/>
      <c r="F150" s="233"/>
      <c r="G150" s="232"/>
      <c r="H150" s="222"/>
    </row>
    <row r="151" spans="2:8" ht="14.25" x14ac:dyDescent="0.2">
      <c r="B151" s="463" t="s">
        <v>261</v>
      </c>
      <c r="C151" s="284" t="s">
        <v>264</v>
      </c>
      <c r="D151" s="270">
        <v>64</v>
      </c>
      <c r="E151" s="214"/>
      <c r="F151" s="231"/>
      <c r="G151" s="230"/>
      <c r="H151" s="222"/>
    </row>
    <row r="152" spans="2:8" ht="14.25" x14ac:dyDescent="0.2">
      <c r="B152" s="463" t="s">
        <v>532</v>
      </c>
      <c r="C152" s="284" t="s">
        <v>533</v>
      </c>
      <c r="D152" s="270">
        <v>64</v>
      </c>
      <c r="E152" s="212"/>
      <c r="F152" s="223"/>
      <c r="G152" s="229"/>
      <c r="H152" s="222"/>
    </row>
    <row r="153" spans="2:8" ht="14.25" x14ac:dyDescent="0.2">
      <c r="B153" s="464" t="s">
        <v>263</v>
      </c>
      <c r="C153" s="285" t="s">
        <v>396</v>
      </c>
      <c r="D153" s="271">
        <v>46</v>
      </c>
      <c r="E153" s="212"/>
      <c r="F153" s="178"/>
      <c r="G153" s="165"/>
      <c r="H153" s="175"/>
    </row>
    <row r="154" spans="2:8" ht="14.25" x14ac:dyDescent="0.3">
      <c r="B154" s="32"/>
      <c r="C154" s="32"/>
      <c r="D154" s="32"/>
      <c r="E154" s="32"/>
      <c r="F154" s="32"/>
      <c r="G154" s="160"/>
      <c r="H154" s="32"/>
    </row>
  </sheetData>
  <mergeCells count="242">
    <mergeCell ref="B2:H2"/>
    <mergeCell ref="B4:H4"/>
    <mergeCell ref="B46:H46"/>
    <mergeCell ref="B68:H68"/>
    <mergeCell ref="B84:H84"/>
    <mergeCell ref="B90:H90"/>
    <mergeCell ref="B98:H98"/>
    <mergeCell ref="B121:H121"/>
    <mergeCell ref="B135:D135"/>
    <mergeCell ref="G118:H118"/>
    <mergeCell ref="E117:F117"/>
    <mergeCell ref="E118:F118"/>
    <mergeCell ref="E130:F130"/>
    <mergeCell ref="E131:F131"/>
    <mergeCell ref="G124:H124"/>
    <mergeCell ref="G125:H125"/>
    <mergeCell ref="G126:H126"/>
    <mergeCell ref="G127:H127"/>
    <mergeCell ref="G128:H128"/>
    <mergeCell ref="G129:H129"/>
    <mergeCell ref="G130:H130"/>
    <mergeCell ref="G131:H131"/>
    <mergeCell ref="E124:F124"/>
    <mergeCell ref="E125:F125"/>
    <mergeCell ref="B143:D143"/>
    <mergeCell ref="E69:F69"/>
    <mergeCell ref="G69:H69"/>
    <mergeCell ref="E71:F71"/>
    <mergeCell ref="G71:H71"/>
    <mergeCell ref="E85:F85"/>
    <mergeCell ref="G85:H85"/>
    <mergeCell ref="E129:F129"/>
    <mergeCell ref="E123:F123"/>
    <mergeCell ref="G123:H123"/>
    <mergeCell ref="E122:F122"/>
    <mergeCell ref="G122:H122"/>
    <mergeCell ref="E112:F112"/>
    <mergeCell ref="E113:F113"/>
    <mergeCell ref="E114:F114"/>
    <mergeCell ref="E115:F115"/>
    <mergeCell ref="E116:F116"/>
    <mergeCell ref="E107:F107"/>
    <mergeCell ref="E108:F108"/>
    <mergeCell ref="E109:F109"/>
    <mergeCell ref="E110:F110"/>
    <mergeCell ref="E111:F111"/>
    <mergeCell ref="G116:H116"/>
    <mergeCell ref="G117:H117"/>
    <mergeCell ref="E126:F126"/>
    <mergeCell ref="E127:F127"/>
    <mergeCell ref="E128:F128"/>
    <mergeCell ref="E119:F119"/>
    <mergeCell ref="G107:H107"/>
    <mergeCell ref="G108:H108"/>
    <mergeCell ref="G109:H109"/>
    <mergeCell ref="G119:H119"/>
    <mergeCell ref="G110:H110"/>
    <mergeCell ref="G111:H111"/>
    <mergeCell ref="G114:H114"/>
    <mergeCell ref="G115:H115"/>
    <mergeCell ref="G112:H112"/>
    <mergeCell ref="G113:H113"/>
    <mergeCell ref="E102:F102"/>
    <mergeCell ref="E103:F103"/>
    <mergeCell ref="E104:F104"/>
    <mergeCell ref="E105:F105"/>
    <mergeCell ref="E106:F106"/>
    <mergeCell ref="E99:F99"/>
    <mergeCell ref="G99:H99"/>
    <mergeCell ref="E100:F100"/>
    <mergeCell ref="G100:H100"/>
    <mergeCell ref="E101:F101"/>
    <mergeCell ref="G102:H102"/>
    <mergeCell ref="G103:H103"/>
    <mergeCell ref="G104:H104"/>
    <mergeCell ref="G105:H105"/>
    <mergeCell ref="G106:H106"/>
    <mergeCell ref="G93:H93"/>
    <mergeCell ref="G94:H94"/>
    <mergeCell ref="G95:H95"/>
    <mergeCell ref="G96:H96"/>
    <mergeCell ref="E93:F93"/>
    <mergeCell ref="E94:F94"/>
    <mergeCell ref="E95:F95"/>
    <mergeCell ref="E96:F96"/>
    <mergeCell ref="G101:H101"/>
    <mergeCell ref="G87:H87"/>
    <mergeCell ref="G88:H88"/>
    <mergeCell ref="E91:F91"/>
    <mergeCell ref="G91:H91"/>
    <mergeCell ref="E92:F92"/>
    <mergeCell ref="G92:H92"/>
    <mergeCell ref="E82:F82"/>
    <mergeCell ref="E86:F86"/>
    <mergeCell ref="E87:F87"/>
    <mergeCell ref="E88:F88"/>
    <mergeCell ref="G81:H81"/>
    <mergeCell ref="G82:H82"/>
    <mergeCell ref="G86:H86"/>
    <mergeCell ref="E77:F77"/>
    <mergeCell ref="E78:F78"/>
    <mergeCell ref="E79:F79"/>
    <mergeCell ref="E80:F80"/>
    <mergeCell ref="E81:F81"/>
    <mergeCell ref="E72:F72"/>
    <mergeCell ref="E73:F73"/>
    <mergeCell ref="E74:F74"/>
    <mergeCell ref="E75:F75"/>
    <mergeCell ref="E76:F76"/>
    <mergeCell ref="G72:H72"/>
    <mergeCell ref="G73:H73"/>
    <mergeCell ref="G74:H74"/>
    <mergeCell ref="G75:H75"/>
    <mergeCell ref="G76:H76"/>
    <mergeCell ref="G77:H77"/>
    <mergeCell ref="G78:H78"/>
    <mergeCell ref="G79:H79"/>
    <mergeCell ref="G80:H80"/>
    <mergeCell ref="G63:H63"/>
    <mergeCell ref="G64:H64"/>
    <mergeCell ref="G65:H65"/>
    <mergeCell ref="G66:H66"/>
    <mergeCell ref="E70:F70"/>
    <mergeCell ref="G70:H70"/>
    <mergeCell ref="E65:F65"/>
    <mergeCell ref="E66:F66"/>
    <mergeCell ref="G49:H49"/>
    <mergeCell ref="G50:H50"/>
    <mergeCell ref="G51:H51"/>
    <mergeCell ref="G52:H52"/>
    <mergeCell ref="G53:H53"/>
    <mergeCell ref="G54:H54"/>
    <mergeCell ref="G55:H55"/>
    <mergeCell ref="G56:H56"/>
    <mergeCell ref="G57:H57"/>
    <mergeCell ref="G58:H58"/>
    <mergeCell ref="G59:H59"/>
    <mergeCell ref="G60:H60"/>
    <mergeCell ref="G61:H61"/>
    <mergeCell ref="G62:H62"/>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7:F47"/>
    <mergeCell ref="E48:F48"/>
    <mergeCell ref="G47:H47"/>
    <mergeCell ref="G48:H48"/>
    <mergeCell ref="E49:F49"/>
    <mergeCell ref="G40:H40"/>
    <mergeCell ref="G41:H41"/>
    <mergeCell ref="G42:H42"/>
    <mergeCell ref="G43:H43"/>
    <mergeCell ref="G44:H44"/>
    <mergeCell ref="E40:F40"/>
    <mergeCell ref="E41:F41"/>
    <mergeCell ref="E42:F42"/>
    <mergeCell ref="E43:F43"/>
    <mergeCell ref="E44:F44"/>
    <mergeCell ref="G35:H35"/>
    <mergeCell ref="G36:H36"/>
    <mergeCell ref="G37:H37"/>
    <mergeCell ref="G38:H38"/>
    <mergeCell ref="G39:H39"/>
    <mergeCell ref="G30:H30"/>
    <mergeCell ref="G31:H31"/>
    <mergeCell ref="G32:H32"/>
    <mergeCell ref="G33:H33"/>
    <mergeCell ref="G34:H34"/>
    <mergeCell ref="G25:H25"/>
    <mergeCell ref="G26:H26"/>
    <mergeCell ref="G27:H27"/>
    <mergeCell ref="G28:H28"/>
    <mergeCell ref="G29:H29"/>
    <mergeCell ref="G20:H20"/>
    <mergeCell ref="G21:H21"/>
    <mergeCell ref="G22:H22"/>
    <mergeCell ref="G23:H23"/>
    <mergeCell ref="G24:H24"/>
    <mergeCell ref="G15:H15"/>
    <mergeCell ref="G16:H16"/>
    <mergeCell ref="G17:H17"/>
    <mergeCell ref="G18:H18"/>
    <mergeCell ref="G19:H19"/>
    <mergeCell ref="G10:H10"/>
    <mergeCell ref="G11:H11"/>
    <mergeCell ref="G12:H12"/>
    <mergeCell ref="G13:H13"/>
    <mergeCell ref="G14:H14"/>
    <mergeCell ref="E36:F36"/>
    <mergeCell ref="E37:F37"/>
    <mergeCell ref="E38:F38"/>
    <mergeCell ref="E39:F39"/>
    <mergeCell ref="E30:F30"/>
    <mergeCell ref="E31:F31"/>
    <mergeCell ref="E32:F32"/>
    <mergeCell ref="E33:F33"/>
    <mergeCell ref="E34:F34"/>
    <mergeCell ref="E27:F27"/>
    <mergeCell ref="E28:F28"/>
    <mergeCell ref="E29:F29"/>
    <mergeCell ref="E20:F20"/>
    <mergeCell ref="E21:F21"/>
    <mergeCell ref="E22:F22"/>
    <mergeCell ref="E23:F23"/>
    <mergeCell ref="E24:F24"/>
    <mergeCell ref="E35:F35"/>
    <mergeCell ref="B133:H133"/>
    <mergeCell ref="B3:E3"/>
    <mergeCell ref="E5:F5"/>
    <mergeCell ref="G5:H5"/>
    <mergeCell ref="E6:F6"/>
    <mergeCell ref="G6:H6"/>
    <mergeCell ref="E7:F7"/>
    <mergeCell ref="E8:F8"/>
    <mergeCell ref="E9:F9"/>
    <mergeCell ref="G7:H7"/>
    <mergeCell ref="G8:H8"/>
    <mergeCell ref="G9:H9"/>
    <mergeCell ref="E15:F15"/>
    <mergeCell ref="E16:F16"/>
    <mergeCell ref="E17:F17"/>
    <mergeCell ref="E18:F18"/>
    <mergeCell ref="E19:F19"/>
    <mergeCell ref="E10:F10"/>
    <mergeCell ref="E11:F11"/>
    <mergeCell ref="E12:F12"/>
    <mergeCell ref="E13:F13"/>
    <mergeCell ref="E14:F14"/>
    <mergeCell ref="E25:F25"/>
    <mergeCell ref="E26:F26"/>
  </mergeCells>
  <printOptions horizontalCentered="1"/>
  <pageMargins left="0.39370078740157483" right="0.39370078740157483" top="0.39370078740157483" bottom="0.39370078740157483" header="0" footer="0.19685039370078741"/>
  <pageSetup paperSize="9" scale="74" fitToHeight="0" orientation="portrait" r:id="rId1"/>
  <headerFooter>
    <oddFooter>Pagina &amp;P&amp;R</oddFooter>
  </headerFooter>
  <rowBreaks count="2" manualBreakCount="2">
    <brk id="45" min="1" max="7" man="1"/>
    <brk id="97" min="1"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983CD-0523-4AE7-8316-453F1C8DCC95}">
  <sheetPr>
    <tabColor theme="3" tint="0.59999389629810485"/>
    <pageSetUpPr fitToPage="1"/>
  </sheetPr>
  <dimension ref="A1:H81"/>
  <sheetViews>
    <sheetView showGridLines="0" view="pageBreakPreview" topLeftCell="B3" zoomScaleNormal="130" zoomScaleSheetLayoutView="100" zoomScalePageLayoutView="70" workbookViewId="0">
      <selection activeCell="G6" sqref="G6:H6"/>
    </sheetView>
  </sheetViews>
  <sheetFormatPr defaultColWidth="9.140625" defaultRowHeight="12.75" x14ac:dyDescent="0.2"/>
  <cols>
    <col min="1" max="1" width="0" style="15" hidden="1" customWidth="1"/>
    <col min="2" max="2" width="14.5703125" style="15" customWidth="1"/>
    <col min="3" max="3" width="67.5703125" style="15" customWidth="1"/>
    <col min="4" max="4" width="14.85546875" style="15" customWidth="1"/>
    <col min="5" max="5" width="10.5703125" style="15" customWidth="1"/>
    <col min="6" max="7" width="9.5703125" style="15" customWidth="1"/>
    <col min="8" max="8" width="10.5703125" style="15" customWidth="1"/>
    <col min="9" max="16384" width="9.140625" style="15"/>
  </cols>
  <sheetData>
    <row r="1" spans="1:8" hidden="1" x14ac:dyDescent="0.2">
      <c r="A1" s="15" t="s">
        <v>0</v>
      </c>
    </row>
    <row r="2" spans="1:8" s="1" customFormat="1" ht="60" customHeight="1" x14ac:dyDescent="0.2">
      <c r="B2" s="905" t="s">
        <v>534</v>
      </c>
      <c r="C2" s="906"/>
      <c r="D2" s="906"/>
      <c r="E2" s="906"/>
      <c r="F2" s="906"/>
      <c r="G2" s="906"/>
      <c r="H2" s="907"/>
    </row>
    <row r="3" spans="1:8" s="1" customFormat="1" ht="337.5" customHeight="1" x14ac:dyDescent="0.2">
      <c r="B3" s="976" t="s">
        <v>535</v>
      </c>
      <c r="C3" s="977"/>
      <c r="D3" s="977"/>
      <c r="E3" s="977"/>
      <c r="F3" s="55"/>
      <c r="G3" s="55"/>
      <c r="H3" s="55"/>
    </row>
    <row r="4" spans="1:8" s="16" customFormat="1" ht="20.100000000000001" customHeight="1" x14ac:dyDescent="0.25">
      <c r="B4" s="895" t="s">
        <v>31</v>
      </c>
      <c r="C4" s="896"/>
      <c r="D4" s="896"/>
      <c r="E4" s="896"/>
      <c r="F4" s="896"/>
      <c r="G4" s="896"/>
      <c r="H4" s="897"/>
    </row>
    <row r="5" spans="1:8" ht="15" x14ac:dyDescent="0.2">
      <c r="B5" s="268" t="s">
        <v>32</v>
      </c>
      <c r="C5" s="387" t="s">
        <v>33</v>
      </c>
      <c r="D5" s="545" t="s">
        <v>34</v>
      </c>
      <c r="E5" s="944" t="s">
        <v>35</v>
      </c>
      <c r="F5" s="945"/>
      <c r="G5" s="946" t="s">
        <v>36</v>
      </c>
      <c r="H5" s="947"/>
    </row>
    <row r="6" spans="1:8" ht="12.95" customHeight="1" x14ac:dyDescent="0.2">
      <c r="B6" s="615" t="s">
        <v>536</v>
      </c>
      <c r="C6" s="612" t="s">
        <v>38</v>
      </c>
      <c r="D6" s="600">
        <v>905</v>
      </c>
      <c r="E6" s="902" t="s">
        <v>1349</v>
      </c>
      <c r="F6" s="903"/>
      <c r="G6" s="914" t="s">
        <v>1692</v>
      </c>
      <c r="H6" s="915"/>
    </row>
    <row r="7" spans="1:8" ht="12.95" customHeight="1" x14ac:dyDescent="0.2">
      <c r="B7" s="624" t="s">
        <v>537</v>
      </c>
      <c r="C7" s="613" t="s">
        <v>40</v>
      </c>
      <c r="D7" s="601">
        <v>905</v>
      </c>
      <c r="E7" s="883" t="s">
        <v>1358</v>
      </c>
      <c r="F7" s="904"/>
      <c r="G7" s="889" t="s">
        <v>1690</v>
      </c>
      <c r="H7" s="890"/>
    </row>
    <row r="8" spans="1:8" ht="12.95" customHeight="1" x14ac:dyDescent="0.2">
      <c r="B8" s="624" t="s">
        <v>538</v>
      </c>
      <c r="C8" s="613" t="s">
        <v>44</v>
      </c>
      <c r="D8" s="601">
        <v>905</v>
      </c>
      <c r="E8" s="883" t="s">
        <v>1360</v>
      </c>
      <c r="F8" s="904"/>
      <c r="G8" s="889" t="s">
        <v>1690</v>
      </c>
      <c r="H8" s="890"/>
    </row>
    <row r="9" spans="1:8" ht="12.95" customHeight="1" x14ac:dyDescent="0.2">
      <c r="B9" s="624" t="s">
        <v>539</v>
      </c>
      <c r="C9" s="613" t="s">
        <v>42</v>
      </c>
      <c r="D9" s="601">
        <v>905</v>
      </c>
      <c r="E9" s="883" t="s">
        <v>1362</v>
      </c>
      <c r="F9" s="904"/>
      <c r="G9" s="889" t="s">
        <v>1690</v>
      </c>
      <c r="H9" s="890"/>
    </row>
    <row r="10" spans="1:8" ht="12.95" customHeight="1" x14ac:dyDescent="0.2">
      <c r="B10" s="624" t="s">
        <v>540</v>
      </c>
      <c r="C10" s="613" t="s">
        <v>46</v>
      </c>
      <c r="D10" s="601">
        <v>905</v>
      </c>
      <c r="E10" s="883" t="s">
        <v>1364</v>
      </c>
      <c r="F10" s="904"/>
      <c r="G10" s="889" t="s">
        <v>1690</v>
      </c>
      <c r="H10" s="890"/>
    </row>
    <row r="11" spans="1:8" ht="12.95" customHeight="1" x14ac:dyDescent="0.2">
      <c r="B11" s="625" t="s">
        <v>541</v>
      </c>
      <c r="C11" s="614" t="s">
        <v>78</v>
      </c>
      <c r="D11" s="602">
        <v>905</v>
      </c>
      <c r="E11" s="891" t="s">
        <v>1396</v>
      </c>
      <c r="F11" s="918"/>
      <c r="G11" s="893" t="s">
        <v>1694</v>
      </c>
      <c r="H11" s="894"/>
    </row>
    <row r="12" spans="1:8" ht="15" customHeight="1" x14ac:dyDescent="0.3">
      <c r="B12" s="297"/>
      <c r="C12" s="95"/>
      <c r="D12" s="17"/>
      <c r="E12" s="18"/>
      <c r="F12" s="298"/>
      <c r="G12" s="299"/>
      <c r="H12" s="299"/>
    </row>
    <row r="13" spans="1:8" s="16" customFormat="1" ht="20.100000000000001" customHeight="1" x14ac:dyDescent="0.25">
      <c r="B13" s="895" t="s">
        <v>111</v>
      </c>
      <c r="C13" s="896"/>
      <c r="D13" s="896"/>
      <c r="E13" s="896"/>
      <c r="F13" s="896"/>
      <c r="G13" s="896"/>
      <c r="H13" s="897"/>
    </row>
    <row r="14" spans="1:8" ht="15" x14ac:dyDescent="0.2">
      <c r="B14" s="548" t="s">
        <v>32</v>
      </c>
      <c r="C14" s="387" t="s">
        <v>33</v>
      </c>
      <c r="D14" s="545" t="s">
        <v>34</v>
      </c>
      <c r="E14" s="944" t="s">
        <v>35</v>
      </c>
      <c r="F14" s="945"/>
      <c r="G14" s="946" t="s">
        <v>36</v>
      </c>
      <c r="H14" s="947"/>
    </row>
    <row r="15" spans="1:8" ht="14.25" x14ac:dyDescent="0.2">
      <c r="B15" s="615" t="s">
        <v>542</v>
      </c>
      <c r="C15" s="612" t="s">
        <v>38</v>
      </c>
      <c r="D15" s="600">
        <v>1230</v>
      </c>
      <c r="E15" s="960" t="s">
        <v>1351</v>
      </c>
      <c r="F15" s="961"/>
      <c r="G15" s="962" t="s">
        <v>1692</v>
      </c>
      <c r="H15" s="963"/>
    </row>
    <row r="16" spans="1:8" ht="12.95" customHeight="1" x14ac:dyDescent="0.2">
      <c r="B16" s="624" t="s">
        <v>543</v>
      </c>
      <c r="C16" s="613" t="s">
        <v>44</v>
      </c>
      <c r="D16" s="601">
        <v>1230</v>
      </c>
      <c r="E16" s="964" t="s">
        <v>1432</v>
      </c>
      <c r="F16" s="965"/>
      <c r="G16" s="968" t="s">
        <v>1700</v>
      </c>
      <c r="H16" s="969"/>
    </row>
    <row r="17" spans="2:8" ht="12.95" customHeight="1" x14ac:dyDescent="0.2">
      <c r="B17" s="624" t="s">
        <v>544</v>
      </c>
      <c r="C17" s="613" t="s">
        <v>42</v>
      </c>
      <c r="D17" s="601">
        <v>1230</v>
      </c>
      <c r="E17" s="964" t="s">
        <v>1430</v>
      </c>
      <c r="F17" s="965"/>
      <c r="G17" s="968" t="s">
        <v>1700</v>
      </c>
      <c r="H17" s="969"/>
    </row>
    <row r="18" spans="2:8" ht="12.95" customHeight="1" x14ac:dyDescent="0.2">
      <c r="B18" s="625" t="s">
        <v>545</v>
      </c>
      <c r="C18" s="614" t="s">
        <v>116</v>
      </c>
      <c r="D18" s="602">
        <v>1230</v>
      </c>
      <c r="E18" s="966" t="s">
        <v>1434</v>
      </c>
      <c r="F18" s="967"/>
      <c r="G18" s="970" t="s">
        <v>1700</v>
      </c>
      <c r="H18" s="971"/>
    </row>
    <row r="19" spans="2:8" ht="15" customHeight="1" x14ac:dyDescent="0.3">
      <c r="B19" s="53"/>
      <c r="C19" s="32"/>
      <c r="D19" s="24"/>
      <c r="E19" s="25"/>
      <c r="F19" s="122"/>
      <c r="G19" s="89"/>
      <c r="H19" s="89"/>
    </row>
    <row r="20" spans="2:8" s="16" customFormat="1" ht="20.100000000000001" customHeight="1" x14ac:dyDescent="0.25">
      <c r="B20" s="895" t="s">
        <v>546</v>
      </c>
      <c r="C20" s="896"/>
      <c r="D20" s="896"/>
      <c r="E20" s="896"/>
      <c r="F20" s="896"/>
      <c r="G20" s="896"/>
      <c r="H20" s="897"/>
    </row>
    <row r="21" spans="2:8" ht="15" x14ac:dyDescent="0.2">
      <c r="B21" s="268" t="s">
        <v>32</v>
      </c>
      <c r="C21" s="387" t="s">
        <v>33</v>
      </c>
      <c r="D21" s="545" t="s">
        <v>34</v>
      </c>
      <c r="E21" s="944" t="s">
        <v>35</v>
      </c>
      <c r="F21" s="945"/>
      <c r="G21" s="946" t="s">
        <v>36</v>
      </c>
      <c r="H21" s="947"/>
    </row>
    <row r="22" spans="2:8" ht="14.25" x14ac:dyDescent="0.2">
      <c r="B22" s="615" t="s">
        <v>547</v>
      </c>
      <c r="C22" s="612" t="s">
        <v>138</v>
      </c>
      <c r="D22" s="600">
        <v>950</v>
      </c>
      <c r="E22" s="960" t="s">
        <v>1352</v>
      </c>
      <c r="F22" s="961"/>
      <c r="G22" s="962" t="s">
        <v>1716</v>
      </c>
      <c r="H22" s="963"/>
    </row>
    <row r="23" spans="2:8" ht="14.25" x14ac:dyDescent="0.2">
      <c r="B23" s="725" t="s">
        <v>548</v>
      </c>
      <c r="C23" s="726" t="s">
        <v>140</v>
      </c>
      <c r="D23" s="601">
        <v>950</v>
      </c>
      <c r="E23" s="972" t="s">
        <v>1354</v>
      </c>
      <c r="F23" s="973"/>
      <c r="G23" s="974" t="s">
        <v>1716</v>
      </c>
      <c r="H23" s="975"/>
    </row>
    <row r="24" spans="2:8" ht="12.95" customHeight="1" x14ac:dyDescent="0.2">
      <c r="B24" s="624" t="s">
        <v>549</v>
      </c>
      <c r="C24" s="613" t="s">
        <v>142</v>
      </c>
      <c r="D24" s="601">
        <v>950</v>
      </c>
      <c r="E24" s="964" t="s">
        <v>1356</v>
      </c>
      <c r="F24" s="965"/>
      <c r="G24" s="968" t="s">
        <v>1714</v>
      </c>
      <c r="H24" s="969"/>
    </row>
    <row r="25" spans="2:8" ht="12.95" customHeight="1" x14ac:dyDescent="0.2">
      <c r="B25" s="624" t="s">
        <v>550</v>
      </c>
      <c r="C25" s="613" t="s">
        <v>146</v>
      </c>
      <c r="D25" s="601">
        <v>1321</v>
      </c>
      <c r="E25" s="964" t="s">
        <v>1470</v>
      </c>
      <c r="F25" s="965"/>
      <c r="G25" s="968" t="s">
        <v>1784</v>
      </c>
      <c r="H25" s="969"/>
    </row>
    <row r="26" spans="2:8" ht="12.95" customHeight="1" x14ac:dyDescent="0.2">
      <c r="B26" s="624" t="s">
        <v>551</v>
      </c>
      <c r="C26" s="613" t="s">
        <v>148</v>
      </c>
      <c r="D26" s="601">
        <v>1321</v>
      </c>
      <c r="E26" s="964" t="s">
        <v>1472</v>
      </c>
      <c r="F26" s="965"/>
      <c r="G26" s="968" t="s">
        <v>1786</v>
      </c>
      <c r="H26" s="969"/>
    </row>
    <row r="27" spans="2:8" ht="12.95" customHeight="1" x14ac:dyDescent="0.2">
      <c r="B27" s="624" t="s">
        <v>552</v>
      </c>
      <c r="C27" s="613" t="s">
        <v>150</v>
      </c>
      <c r="D27" s="601">
        <v>1321</v>
      </c>
      <c r="E27" s="964" t="s">
        <v>1474</v>
      </c>
      <c r="F27" s="965"/>
      <c r="G27" s="968" t="s">
        <v>1788</v>
      </c>
      <c r="H27" s="969"/>
    </row>
    <row r="28" spans="2:8" ht="12.95" customHeight="1" x14ac:dyDescent="0.2">
      <c r="B28" s="624" t="s">
        <v>553</v>
      </c>
      <c r="C28" s="613" t="s">
        <v>152</v>
      </c>
      <c r="D28" s="601">
        <v>1321</v>
      </c>
      <c r="E28" s="964" t="s">
        <v>1476</v>
      </c>
      <c r="F28" s="965"/>
      <c r="G28" s="968" t="s">
        <v>1782</v>
      </c>
      <c r="H28" s="969"/>
    </row>
    <row r="29" spans="2:8" ht="12.95" customHeight="1" x14ac:dyDescent="0.2">
      <c r="B29" s="624" t="s">
        <v>554</v>
      </c>
      <c r="C29" s="613" t="s">
        <v>154</v>
      </c>
      <c r="D29" s="601">
        <v>950</v>
      </c>
      <c r="E29" s="964" t="s">
        <v>1478</v>
      </c>
      <c r="F29" s="965"/>
      <c r="G29" s="968" t="s">
        <v>1790</v>
      </c>
      <c r="H29" s="969"/>
    </row>
    <row r="30" spans="2:8" ht="12.95" customHeight="1" x14ac:dyDescent="0.2">
      <c r="B30" s="624" t="s">
        <v>555</v>
      </c>
      <c r="C30" s="613" t="s">
        <v>158</v>
      </c>
      <c r="D30" s="601">
        <v>1321</v>
      </c>
      <c r="E30" s="964" t="s">
        <v>1482</v>
      </c>
      <c r="F30" s="965"/>
      <c r="G30" s="968" t="s">
        <v>1736</v>
      </c>
      <c r="H30" s="969"/>
    </row>
    <row r="31" spans="2:8" ht="12.95" customHeight="1" x14ac:dyDescent="0.2">
      <c r="B31" s="624" t="s">
        <v>556</v>
      </c>
      <c r="C31" s="613" t="s">
        <v>160</v>
      </c>
      <c r="D31" s="601">
        <v>1321</v>
      </c>
      <c r="E31" s="964" t="s">
        <v>1484</v>
      </c>
      <c r="F31" s="965"/>
      <c r="G31" s="968" t="s">
        <v>1796</v>
      </c>
      <c r="H31" s="969"/>
    </row>
    <row r="32" spans="2:8" ht="12.95" customHeight="1" x14ac:dyDescent="0.2">
      <c r="B32" s="625" t="s">
        <v>557</v>
      </c>
      <c r="C32" s="614" t="s">
        <v>162</v>
      </c>
      <c r="D32" s="602">
        <v>1321</v>
      </c>
      <c r="E32" s="966" t="s">
        <v>1486</v>
      </c>
      <c r="F32" s="967"/>
      <c r="G32" s="970" t="s">
        <v>1796</v>
      </c>
      <c r="H32" s="971"/>
    </row>
    <row r="33" spans="2:8" ht="14.25" x14ac:dyDescent="0.3">
      <c r="B33" s="29"/>
      <c r="C33" s="32"/>
      <c r="D33" s="24"/>
      <c r="E33" s="25"/>
      <c r="F33" s="122"/>
      <c r="G33" s="89"/>
      <c r="H33" s="89"/>
    </row>
    <row r="34" spans="2:8" s="16" customFormat="1" ht="20.100000000000001" customHeight="1" x14ac:dyDescent="0.25">
      <c r="B34" s="895" t="s">
        <v>170</v>
      </c>
      <c r="C34" s="896"/>
      <c r="D34" s="896"/>
      <c r="E34" s="896"/>
      <c r="F34" s="896"/>
      <c r="G34" s="896"/>
      <c r="H34" s="897"/>
    </row>
    <row r="35" spans="2:8" ht="15" x14ac:dyDescent="0.2">
      <c r="B35" s="268" t="s">
        <v>32</v>
      </c>
      <c r="C35" s="387" t="s">
        <v>33</v>
      </c>
      <c r="D35" s="545" t="s">
        <v>34</v>
      </c>
      <c r="E35" s="944" t="s">
        <v>35</v>
      </c>
      <c r="F35" s="945"/>
      <c r="G35" s="946" t="s">
        <v>36</v>
      </c>
      <c r="H35" s="947"/>
    </row>
    <row r="36" spans="2:8" ht="14.25" x14ac:dyDescent="0.2">
      <c r="B36" s="615" t="s">
        <v>558</v>
      </c>
      <c r="C36" s="612" t="s">
        <v>174</v>
      </c>
      <c r="D36" s="600">
        <v>1230</v>
      </c>
      <c r="E36" s="986" t="s">
        <v>1496</v>
      </c>
      <c r="F36" s="987"/>
      <c r="G36" s="988" t="s">
        <v>1706</v>
      </c>
      <c r="H36" s="989"/>
    </row>
    <row r="37" spans="2:8" ht="12.95" customHeight="1" x14ac:dyDescent="0.2">
      <c r="B37" s="624" t="s">
        <v>559</v>
      </c>
      <c r="C37" s="613" t="s">
        <v>176</v>
      </c>
      <c r="D37" s="601">
        <v>1230</v>
      </c>
      <c r="E37" s="978" t="s">
        <v>1498</v>
      </c>
      <c r="F37" s="979"/>
      <c r="G37" s="982" t="s">
        <v>1708</v>
      </c>
      <c r="H37" s="983"/>
    </row>
    <row r="38" spans="2:8" ht="12.95" customHeight="1" x14ac:dyDescent="0.2">
      <c r="B38" s="624" t="s">
        <v>560</v>
      </c>
      <c r="C38" s="613" t="s">
        <v>178</v>
      </c>
      <c r="D38" s="601">
        <v>1230</v>
      </c>
      <c r="E38" s="978" t="s">
        <v>1500</v>
      </c>
      <c r="F38" s="979"/>
      <c r="G38" s="982" t="s">
        <v>1710</v>
      </c>
      <c r="H38" s="983"/>
    </row>
    <row r="39" spans="2:8" ht="12.95" customHeight="1" x14ac:dyDescent="0.2">
      <c r="B39" s="624" t="s">
        <v>561</v>
      </c>
      <c r="C39" s="613" t="s">
        <v>172</v>
      </c>
      <c r="D39" s="601">
        <v>1230</v>
      </c>
      <c r="E39" s="978" t="s">
        <v>1494</v>
      </c>
      <c r="F39" s="979"/>
      <c r="G39" s="982" t="s">
        <v>1802</v>
      </c>
      <c r="H39" s="983"/>
    </row>
    <row r="40" spans="2:8" ht="12.95" customHeight="1" x14ac:dyDescent="0.2">
      <c r="B40" s="625" t="s">
        <v>562</v>
      </c>
      <c r="C40" s="614" t="s">
        <v>180</v>
      </c>
      <c r="D40" s="602">
        <v>1230</v>
      </c>
      <c r="E40" s="980" t="s">
        <v>1502</v>
      </c>
      <c r="F40" s="981"/>
      <c r="G40" s="984" t="s">
        <v>1710</v>
      </c>
      <c r="H40" s="985"/>
    </row>
    <row r="41" spans="2:8" ht="14.25" x14ac:dyDescent="0.3">
      <c r="B41" s="29"/>
      <c r="C41" s="32"/>
      <c r="D41" s="24"/>
      <c r="E41" s="25"/>
      <c r="F41" s="122"/>
      <c r="G41" s="89"/>
      <c r="H41" s="89"/>
    </row>
    <row r="42" spans="2:8" s="16" customFormat="1" ht="20.100000000000001" customHeight="1" x14ac:dyDescent="0.25">
      <c r="B42" s="895" t="s">
        <v>181</v>
      </c>
      <c r="C42" s="896"/>
      <c r="D42" s="896"/>
      <c r="E42" s="896"/>
      <c r="F42" s="896"/>
      <c r="G42" s="896"/>
      <c r="H42" s="897"/>
    </row>
    <row r="43" spans="2:8" ht="39.950000000000003" customHeight="1" x14ac:dyDescent="0.2">
      <c r="B43" s="268" t="s">
        <v>32</v>
      </c>
      <c r="C43" s="387" t="s">
        <v>33</v>
      </c>
      <c r="D43" s="545" t="s">
        <v>34</v>
      </c>
      <c r="E43" s="944" t="s">
        <v>35</v>
      </c>
      <c r="F43" s="945"/>
      <c r="G43" s="946" t="s">
        <v>36</v>
      </c>
      <c r="H43" s="947"/>
    </row>
    <row r="44" spans="2:8" ht="14.25" x14ac:dyDescent="0.2">
      <c r="B44" s="615" t="s">
        <v>563</v>
      </c>
      <c r="C44" s="612" t="s">
        <v>186</v>
      </c>
      <c r="D44" s="600">
        <v>2014</v>
      </c>
      <c r="E44" s="960" t="s">
        <v>1456</v>
      </c>
      <c r="F44" s="961"/>
      <c r="G44" s="962" t="s">
        <v>1722</v>
      </c>
      <c r="H44" s="963"/>
    </row>
    <row r="45" spans="2:8" ht="12.95" customHeight="1" x14ac:dyDescent="0.2">
      <c r="B45" s="624" t="s">
        <v>564</v>
      </c>
      <c r="C45" s="613" t="s">
        <v>188</v>
      </c>
      <c r="D45" s="601">
        <v>2014</v>
      </c>
      <c r="E45" s="964" t="s">
        <v>1458</v>
      </c>
      <c r="F45" s="965"/>
      <c r="G45" s="968" t="s">
        <v>226</v>
      </c>
      <c r="H45" s="969"/>
    </row>
    <row r="46" spans="2:8" ht="12.95" customHeight="1" x14ac:dyDescent="0.2">
      <c r="B46" s="624" t="s">
        <v>565</v>
      </c>
      <c r="C46" s="613" t="s">
        <v>566</v>
      </c>
      <c r="D46" s="601">
        <v>2014</v>
      </c>
      <c r="E46" s="964" t="s">
        <v>1460</v>
      </c>
      <c r="F46" s="965"/>
      <c r="G46" s="968" t="s">
        <v>1726</v>
      </c>
      <c r="H46" s="969"/>
    </row>
    <row r="47" spans="2:8" ht="12.95" customHeight="1" x14ac:dyDescent="0.2">
      <c r="B47" s="624" t="s">
        <v>567</v>
      </c>
      <c r="C47" s="613" t="s">
        <v>568</v>
      </c>
      <c r="D47" s="601">
        <v>2014</v>
      </c>
      <c r="E47" s="964" t="s">
        <v>1462</v>
      </c>
      <c r="F47" s="965"/>
      <c r="G47" s="968" t="s">
        <v>1718</v>
      </c>
      <c r="H47" s="969"/>
    </row>
    <row r="48" spans="2:8" ht="12.95" customHeight="1" x14ac:dyDescent="0.2">
      <c r="B48" s="624" t="s">
        <v>569</v>
      </c>
      <c r="C48" s="613" t="s">
        <v>570</v>
      </c>
      <c r="D48" s="601">
        <v>2014</v>
      </c>
      <c r="E48" s="964" t="s">
        <v>1464</v>
      </c>
      <c r="F48" s="965"/>
      <c r="G48" s="968" t="s">
        <v>1720</v>
      </c>
      <c r="H48" s="969"/>
    </row>
    <row r="49" spans="2:8" ht="12.95" customHeight="1" x14ac:dyDescent="0.2">
      <c r="B49" s="624" t="s">
        <v>571</v>
      </c>
      <c r="C49" s="613" t="s">
        <v>196</v>
      </c>
      <c r="D49" s="601">
        <v>2014</v>
      </c>
      <c r="E49" s="964" t="s">
        <v>1841</v>
      </c>
      <c r="F49" s="965"/>
      <c r="G49" s="968" t="s">
        <v>1776</v>
      </c>
      <c r="H49" s="969"/>
    </row>
    <row r="50" spans="2:8" ht="12.95" customHeight="1" x14ac:dyDescent="0.2">
      <c r="B50" s="624" t="s">
        <v>572</v>
      </c>
      <c r="C50" s="613" t="s">
        <v>198</v>
      </c>
      <c r="D50" s="601">
        <v>2014</v>
      </c>
      <c r="E50" s="964" t="s">
        <v>1506</v>
      </c>
      <c r="F50" s="965"/>
      <c r="G50" s="968" t="s">
        <v>1768</v>
      </c>
      <c r="H50" s="969"/>
    </row>
    <row r="51" spans="2:8" ht="12.95" customHeight="1" x14ac:dyDescent="0.2">
      <c r="B51" s="624" t="s">
        <v>573</v>
      </c>
      <c r="C51" s="613" t="s">
        <v>200</v>
      </c>
      <c r="D51" s="601">
        <v>2014</v>
      </c>
      <c r="E51" s="964" t="s">
        <v>1508</v>
      </c>
      <c r="F51" s="965"/>
      <c r="G51" s="968" t="s">
        <v>1777</v>
      </c>
      <c r="H51" s="969"/>
    </row>
    <row r="52" spans="2:8" ht="12.95" customHeight="1" x14ac:dyDescent="0.2">
      <c r="B52" s="624" t="s">
        <v>574</v>
      </c>
      <c r="C52" s="613" t="s">
        <v>202</v>
      </c>
      <c r="D52" s="601">
        <v>2014</v>
      </c>
      <c r="E52" s="964" t="s">
        <v>1510</v>
      </c>
      <c r="F52" s="965"/>
      <c r="G52" s="968" t="s">
        <v>1742</v>
      </c>
      <c r="H52" s="969"/>
    </row>
    <row r="53" spans="2:8" ht="12.95" customHeight="1" x14ac:dyDescent="0.2">
      <c r="B53" s="624" t="s">
        <v>575</v>
      </c>
      <c r="C53" s="613" t="s">
        <v>204</v>
      </c>
      <c r="D53" s="601">
        <v>2014</v>
      </c>
      <c r="E53" s="964" t="s">
        <v>1512</v>
      </c>
      <c r="F53" s="965"/>
      <c r="G53" s="968" t="s">
        <v>1770</v>
      </c>
      <c r="H53" s="969"/>
    </row>
    <row r="54" spans="2:8" ht="12.95" customHeight="1" x14ac:dyDescent="0.2">
      <c r="B54" s="624" t="s">
        <v>576</v>
      </c>
      <c r="C54" s="613" t="s">
        <v>206</v>
      </c>
      <c r="D54" s="601">
        <v>2014</v>
      </c>
      <c r="E54" s="964" t="s">
        <v>1514</v>
      </c>
      <c r="F54" s="965"/>
      <c r="G54" s="968" t="s">
        <v>1766</v>
      </c>
      <c r="H54" s="969"/>
    </row>
    <row r="55" spans="2:8" ht="12.95" customHeight="1" x14ac:dyDescent="0.2">
      <c r="B55" s="624" t="s">
        <v>577</v>
      </c>
      <c r="C55" s="613" t="s">
        <v>208</v>
      </c>
      <c r="D55" s="601">
        <v>2014</v>
      </c>
      <c r="E55" s="964" t="s">
        <v>1516</v>
      </c>
      <c r="F55" s="965"/>
      <c r="G55" s="968" t="s">
        <v>1744</v>
      </c>
      <c r="H55" s="969"/>
    </row>
    <row r="56" spans="2:8" ht="12.95" customHeight="1" x14ac:dyDescent="0.2">
      <c r="B56" s="624" t="s">
        <v>578</v>
      </c>
      <c r="C56" s="613" t="s">
        <v>210</v>
      </c>
      <c r="D56" s="601">
        <v>2014</v>
      </c>
      <c r="E56" s="964" t="s">
        <v>1518</v>
      </c>
      <c r="F56" s="965"/>
      <c r="G56" s="968" t="s">
        <v>1746</v>
      </c>
      <c r="H56" s="969"/>
    </row>
    <row r="57" spans="2:8" ht="12.95" customHeight="1" x14ac:dyDescent="0.2">
      <c r="B57" s="624" t="s">
        <v>579</v>
      </c>
      <c r="C57" s="613" t="s">
        <v>212</v>
      </c>
      <c r="D57" s="601">
        <v>2014</v>
      </c>
      <c r="E57" s="964" t="s">
        <v>1520</v>
      </c>
      <c r="F57" s="965"/>
      <c r="G57" s="968" t="s">
        <v>1748</v>
      </c>
      <c r="H57" s="969"/>
    </row>
    <row r="58" spans="2:8" ht="12.95" customHeight="1" x14ac:dyDescent="0.2">
      <c r="B58" s="624" t="s">
        <v>580</v>
      </c>
      <c r="C58" s="613" t="s">
        <v>214</v>
      </c>
      <c r="D58" s="601">
        <v>2014</v>
      </c>
      <c r="E58" s="964" t="s">
        <v>1522</v>
      </c>
      <c r="F58" s="965"/>
      <c r="G58" s="968" t="s">
        <v>1750</v>
      </c>
      <c r="H58" s="969"/>
    </row>
    <row r="59" spans="2:8" ht="12.95" customHeight="1" x14ac:dyDescent="0.2">
      <c r="B59" s="624" t="s">
        <v>581</v>
      </c>
      <c r="C59" s="613" t="s">
        <v>216</v>
      </c>
      <c r="D59" s="601">
        <v>2014</v>
      </c>
      <c r="E59" s="964" t="s">
        <v>1524</v>
      </c>
      <c r="F59" s="965"/>
      <c r="G59" s="968" t="s">
        <v>1752</v>
      </c>
      <c r="H59" s="969"/>
    </row>
    <row r="60" spans="2:8" ht="12.95" customHeight="1" x14ac:dyDescent="0.2">
      <c r="B60" s="624" t="s">
        <v>582</v>
      </c>
      <c r="C60" s="613" t="s">
        <v>218</v>
      </c>
      <c r="D60" s="601">
        <v>2014</v>
      </c>
      <c r="E60" s="964" t="s">
        <v>1526</v>
      </c>
      <c r="F60" s="965"/>
      <c r="G60" s="968" t="s">
        <v>1774</v>
      </c>
      <c r="H60" s="969"/>
    </row>
    <row r="61" spans="2:8" ht="12.95" customHeight="1" x14ac:dyDescent="0.2">
      <c r="B61" s="624" t="s">
        <v>583</v>
      </c>
      <c r="C61" s="613" t="s">
        <v>220</v>
      </c>
      <c r="D61" s="601">
        <v>2014</v>
      </c>
      <c r="E61" s="964" t="s">
        <v>1528</v>
      </c>
      <c r="F61" s="965"/>
      <c r="G61" s="968" t="s">
        <v>1754</v>
      </c>
      <c r="H61" s="969"/>
    </row>
    <row r="62" spans="2:8" ht="12.95" customHeight="1" x14ac:dyDescent="0.2">
      <c r="B62" s="625" t="s">
        <v>584</v>
      </c>
      <c r="C62" s="614" t="s">
        <v>222</v>
      </c>
      <c r="D62" s="602">
        <v>2014</v>
      </c>
      <c r="E62" s="966" t="s">
        <v>1530</v>
      </c>
      <c r="F62" s="967"/>
      <c r="G62" s="970" t="s">
        <v>1756</v>
      </c>
      <c r="H62" s="971"/>
    </row>
    <row r="63" spans="2:8" ht="14.25" x14ac:dyDescent="0.3">
      <c r="B63" s="29"/>
      <c r="C63" s="32"/>
      <c r="D63" s="24"/>
      <c r="E63" s="25"/>
      <c r="F63" s="122"/>
      <c r="G63" s="89"/>
      <c r="H63" s="89"/>
    </row>
    <row r="64" spans="2:8" s="16" customFormat="1" ht="20.100000000000001" customHeight="1" x14ac:dyDescent="0.25">
      <c r="B64" s="895" t="s">
        <v>223</v>
      </c>
      <c r="C64" s="896"/>
      <c r="D64" s="896"/>
      <c r="E64" s="896"/>
      <c r="F64" s="896"/>
      <c r="G64" s="896"/>
      <c r="H64" s="897"/>
    </row>
    <row r="65" spans="2:8" ht="39.950000000000003" customHeight="1" x14ac:dyDescent="0.2">
      <c r="B65" s="268" t="s">
        <v>32</v>
      </c>
      <c r="C65" s="387" t="s">
        <v>33</v>
      </c>
      <c r="D65" s="545" t="s">
        <v>34</v>
      </c>
      <c r="E65" s="944" t="s">
        <v>35</v>
      </c>
      <c r="F65" s="945"/>
      <c r="G65" s="946" t="s">
        <v>36</v>
      </c>
      <c r="H65" s="947"/>
    </row>
    <row r="66" spans="2:8" ht="14.25" x14ac:dyDescent="0.2">
      <c r="B66" s="615" t="s">
        <v>585</v>
      </c>
      <c r="C66" s="612" t="s">
        <v>225</v>
      </c>
      <c r="D66" s="600">
        <v>5381</v>
      </c>
      <c r="E66" s="902" t="s">
        <v>226</v>
      </c>
      <c r="F66" s="903"/>
      <c r="G66" s="962" t="s">
        <v>1760</v>
      </c>
      <c r="H66" s="963"/>
    </row>
    <row r="67" spans="2:8" ht="12.95" customHeight="1" x14ac:dyDescent="0.2">
      <c r="B67" s="624" t="s">
        <v>586</v>
      </c>
      <c r="C67" s="613" t="s">
        <v>228</v>
      </c>
      <c r="D67" s="601">
        <v>5381</v>
      </c>
      <c r="E67" s="883" t="s">
        <v>226</v>
      </c>
      <c r="F67" s="904"/>
      <c r="G67" s="968" t="s">
        <v>1762</v>
      </c>
      <c r="H67" s="969"/>
    </row>
    <row r="68" spans="2:8" ht="12.95" customHeight="1" x14ac:dyDescent="0.2">
      <c r="B68" s="624" t="s">
        <v>587</v>
      </c>
      <c r="C68" s="613" t="s">
        <v>230</v>
      </c>
      <c r="D68" s="601">
        <v>5381</v>
      </c>
      <c r="E68" s="883" t="s">
        <v>226</v>
      </c>
      <c r="F68" s="904"/>
      <c r="G68" s="968" t="s">
        <v>1764</v>
      </c>
      <c r="H68" s="969"/>
    </row>
    <row r="69" spans="2:8" ht="12.95" customHeight="1" x14ac:dyDescent="0.2">
      <c r="B69" s="624" t="s">
        <v>588</v>
      </c>
      <c r="C69" s="613" t="s">
        <v>232</v>
      </c>
      <c r="D69" s="601">
        <v>5381</v>
      </c>
      <c r="E69" s="883" t="s">
        <v>226</v>
      </c>
      <c r="F69" s="904"/>
      <c r="G69" s="968" t="s">
        <v>1760</v>
      </c>
      <c r="H69" s="969"/>
    </row>
    <row r="70" spans="2:8" ht="12.95" customHeight="1" x14ac:dyDescent="0.2">
      <c r="B70" s="624" t="s">
        <v>589</v>
      </c>
      <c r="C70" s="613" t="s">
        <v>234</v>
      </c>
      <c r="D70" s="601">
        <v>5381</v>
      </c>
      <c r="E70" s="883" t="s">
        <v>226</v>
      </c>
      <c r="F70" s="904"/>
      <c r="G70" s="968" t="s">
        <v>1762</v>
      </c>
      <c r="H70" s="969"/>
    </row>
    <row r="71" spans="2:8" ht="12.95" customHeight="1" x14ac:dyDescent="0.2">
      <c r="B71" s="624" t="s">
        <v>590</v>
      </c>
      <c r="C71" s="613" t="s">
        <v>236</v>
      </c>
      <c r="D71" s="601">
        <v>5381</v>
      </c>
      <c r="E71" s="883" t="s">
        <v>226</v>
      </c>
      <c r="F71" s="904"/>
      <c r="G71" s="968" t="s">
        <v>1764</v>
      </c>
      <c r="H71" s="969"/>
    </row>
    <row r="72" spans="2:8" ht="12.95" customHeight="1" x14ac:dyDescent="0.2">
      <c r="B72" s="624" t="s">
        <v>591</v>
      </c>
      <c r="C72" s="613" t="s">
        <v>238</v>
      </c>
      <c r="D72" s="601">
        <v>5381</v>
      </c>
      <c r="E72" s="883" t="s">
        <v>226</v>
      </c>
      <c r="F72" s="904"/>
      <c r="G72" s="968" t="s">
        <v>1760</v>
      </c>
      <c r="H72" s="969"/>
    </row>
    <row r="73" spans="2:8" ht="12.95" customHeight="1" x14ac:dyDescent="0.2">
      <c r="B73" s="624" t="s">
        <v>592</v>
      </c>
      <c r="C73" s="613" t="s">
        <v>240</v>
      </c>
      <c r="D73" s="601">
        <v>5381</v>
      </c>
      <c r="E73" s="883" t="s">
        <v>226</v>
      </c>
      <c r="F73" s="904"/>
      <c r="G73" s="968" t="s">
        <v>1762</v>
      </c>
      <c r="H73" s="969"/>
    </row>
    <row r="74" spans="2:8" ht="12.95" customHeight="1" x14ac:dyDescent="0.2">
      <c r="B74" s="625" t="s">
        <v>593</v>
      </c>
      <c r="C74" s="614" t="s">
        <v>242</v>
      </c>
      <c r="D74" s="602">
        <v>5381</v>
      </c>
      <c r="E74" s="891" t="s">
        <v>226</v>
      </c>
      <c r="F74" s="918"/>
      <c r="G74" s="970" t="s">
        <v>1764</v>
      </c>
      <c r="H74" s="971"/>
    </row>
    <row r="75" spans="2:8" ht="15" customHeight="1" x14ac:dyDescent="0.2">
      <c r="B75" s="29"/>
      <c r="C75" s="54"/>
      <c r="D75" s="24"/>
      <c r="E75" s="25"/>
      <c r="F75" s="122"/>
      <c r="G75" s="89"/>
      <c r="H75" s="89"/>
    </row>
    <row r="76" spans="2:8" s="16" customFormat="1" ht="20.100000000000001" customHeight="1" x14ac:dyDescent="0.25">
      <c r="B76" s="895" t="s">
        <v>256</v>
      </c>
      <c r="C76" s="924"/>
      <c r="D76" s="897"/>
      <c r="E76" s="239"/>
      <c r="F76" s="239"/>
      <c r="G76" s="195"/>
      <c r="H76" s="195"/>
    </row>
    <row r="77" spans="2:8" ht="39.950000000000003" customHeight="1" x14ac:dyDescent="0.2">
      <c r="B77" s="268" t="s">
        <v>32</v>
      </c>
      <c r="C77" s="387" t="s">
        <v>33</v>
      </c>
      <c r="D77" s="546" t="s">
        <v>34</v>
      </c>
      <c r="E77" s="156"/>
      <c r="F77" s="133"/>
      <c r="G77" s="134"/>
      <c r="H77" s="134"/>
    </row>
    <row r="78" spans="2:8" ht="84.6" customHeight="1" x14ac:dyDescent="0.2">
      <c r="B78" s="727" t="s">
        <v>257</v>
      </c>
      <c r="C78" s="769" t="s">
        <v>594</v>
      </c>
      <c r="D78" s="657">
        <v>387</v>
      </c>
      <c r="E78" s="124"/>
      <c r="F78" s="125"/>
      <c r="G78" s="126"/>
      <c r="H78" s="126"/>
    </row>
    <row r="79" spans="2:8" ht="14.25" x14ac:dyDescent="0.2">
      <c r="B79" s="728" t="s">
        <v>259</v>
      </c>
      <c r="C79" s="708" t="s">
        <v>391</v>
      </c>
      <c r="D79" s="631">
        <v>52</v>
      </c>
      <c r="E79" s="124"/>
      <c r="F79" s="125"/>
      <c r="G79" s="126"/>
      <c r="H79" s="126"/>
    </row>
    <row r="80" spans="2:8" ht="14.25" x14ac:dyDescent="0.2">
      <c r="B80" s="729" t="s">
        <v>261</v>
      </c>
      <c r="C80" s="709" t="s">
        <v>595</v>
      </c>
      <c r="D80" s="632">
        <v>64</v>
      </c>
      <c r="E80" s="124"/>
      <c r="F80" s="125"/>
      <c r="G80" s="126"/>
      <c r="H80" s="126"/>
    </row>
    <row r="81" spans="2:8" ht="15" customHeight="1" x14ac:dyDescent="0.3">
      <c r="B81" s="29"/>
      <c r="C81" s="32"/>
      <c r="D81" s="24"/>
      <c r="E81" s="25"/>
      <c r="F81" s="122"/>
      <c r="G81" s="89"/>
      <c r="H81" s="89"/>
    </row>
  </sheetData>
  <mergeCells count="129">
    <mergeCell ref="B34:H34"/>
    <mergeCell ref="B42:H42"/>
    <mergeCell ref="B64:H64"/>
    <mergeCell ref="B76:D76"/>
    <mergeCell ref="E66:F66"/>
    <mergeCell ref="G66:H66"/>
    <mergeCell ref="E67:F67"/>
    <mergeCell ref="E68:F68"/>
    <mergeCell ref="E69:F69"/>
    <mergeCell ref="G67:H67"/>
    <mergeCell ref="G68:H68"/>
    <mergeCell ref="G69:H69"/>
    <mergeCell ref="G59:H59"/>
    <mergeCell ref="G60:H60"/>
    <mergeCell ref="G61:H61"/>
    <mergeCell ref="G62:H62"/>
    <mergeCell ref="E65:F65"/>
    <mergeCell ref="G65:H65"/>
    <mergeCell ref="E61:F61"/>
    <mergeCell ref="E62:F62"/>
    <mergeCell ref="E60:F60"/>
    <mergeCell ref="G71:H71"/>
    <mergeCell ref="G72:H72"/>
    <mergeCell ref="G73:H73"/>
    <mergeCell ref="G74:H74"/>
    <mergeCell ref="E70:F70"/>
    <mergeCell ref="E71:F71"/>
    <mergeCell ref="E72:F72"/>
    <mergeCell ref="E73:F73"/>
    <mergeCell ref="E74:F74"/>
    <mergeCell ref="G51:H51"/>
    <mergeCell ref="G52:H52"/>
    <mergeCell ref="G53:H53"/>
    <mergeCell ref="G70:H70"/>
    <mergeCell ref="G54:H54"/>
    <mergeCell ref="G55:H55"/>
    <mergeCell ref="G56:H56"/>
    <mergeCell ref="G57:H57"/>
    <mergeCell ref="G58:H58"/>
    <mergeCell ref="E56:F56"/>
    <mergeCell ref="E57:F57"/>
    <mergeCell ref="E58:F58"/>
    <mergeCell ref="E59:F59"/>
    <mergeCell ref="E51:F51"/>
    <mergeCell ref="E52:F52"/>
    <mergeCell ref="E53:F53"/>
    <mergeCell ref="E54:F54"/>
    <mergeCell ref="E55:F55"/>
    <mergeCell ref="E46:F46"/>
    <mergeCell ref="E47:F47"/>
    <mergeCell ref="E48:F48"/>
    <mergeCell ref="E49:F49"/>
    <mergeCell ref="E50:F50"/>
    <mergeCell ref="E43:F43"/>
    <mergeCell ref="G43:H43"/>
    <mergeCell ref="E44:F44"/>
    <mergeCell ref="G44:H44"/>
    <mergeCell ref="E45:F45"/>
    <mergeCell ref="G46:H46"/>
    <mergeCell ref="G47:H47"/>
    <mergeCell ref="G48:H48"/>
    <mergeCell ref="G49:H49"/>
    <mergeCell ref="G50:H50"/>
    <mergeCell ref="E38:F38"/>
    <mergeCell ref="E39:F39"/>
    <mergeCell ref="E40:F40"/>
    <mergeCell ref="G37:H37"/>
    <mergeCell ref="G38:H38"/>
    <mergeCell ref="G39:H39"/>
    <mergeCell ref="G40:H40"/>
    <mergeCell ref="G45:H45"/>
    <mergeCell ref="E35:F35"/>
    <mergeCell ref="G35:H35"/>
    <mergeCell ref="E36:F36"/>
    <mergeCell ref="G36:H36"/>
    <mergeCell ref="E37:F37"/>
    <mergeCell ref="E30:F30"/>
    <mergeCell ref="E31:F31"/>
    <mergeCell ref="E32:F32"/>
    <mergeCell ref="G24:H24"/>
    <mergeCell ref="G25:H25"/>
    <mergeCell ref="G26:H26"/>
    <mergeCell ref="G27:H27"/>
    <mergeCell ref="G28:H28"/>
    <mergeCell ref="G29:H29"/>
    <mergeCell ref="G30:H30"/>
    <mergeCell ref="G31:H31"/>
    <mergeCell ref="G32:H32"/>
    <mergeCell ref="E25:F25"/>
    <mergeCell ref="E26:F26"/>
    <mergeCell ref="E27:F27"/>
    <mergeCell ref="E28:F28"/>
    <mergeCell ref="E29:F29"/>
    <mergeCell ref="B2:H2"/>
    <mergeCell ref="E21:F21"/>
    <mergeCell ref="G21:H21"/>
    <mergeCell ref="E22:F22"/>
    <mergeCell ref="G22:H22"/>
    <mergeCell ref="E24:F24"/>
    <mergeCell ref="E15:F15"/>
    <mergeCell ref="E16:F16"/>
    <mergeCell ref="E17:F17"/>
    <mergeCell ref="E18:F18"/>
    <mergeCell ref="G15:H15"/>
    <mergeCell ref="G16:H16"/>
    <mergeCell ref="G17:H17"/>
    <mergeCell ref="G18:H18"/>
    <mergeCell ref="E23:F23"/>
    <mergeCell ref="G23:H23"/>
    <mergeCell ref="B20:H20"/>
    <mergeCell ref="B3:E3"/>
    <mergeCell ref="E14:F14"/>
    <mergeCell ref="G14:H14"/>
    <mergeCell ref="G7:H7"/>
    <mergeCell ref="G8:H8"/>
    <mergeCell ref="G9:H9"/>
    <mergeCell ref="G10:H10"/>
    <mergeCell ref="B4:H4"/>
    <mergeCell ref="B13:H13"/>
    <mergeCell ref="G11:H11"/>
    <mergeCell ref="E7:F7"/>
    <mergeCell ref="E8:F8"/>
    <mergeCell ref="E9:F9"/>
    <mergeCell ref="E10:F10"/>
    <mergeCell ref="E11:F11"/>
    <mergeCell ref="G6:H6"/>
    <mergeCell ref="E6:F6"/>
    <mergeCell ref="G5:H5"/>
    <mergeCell ref="E5:F5"/>
  </mergeCells>
  <printOptions horizontalCentered="1"/>
  <pageMargins left="0.39370078740157483" right="0.39370078740157483" top="0.39370078740157483" bottom="0.39370078740157483" header="0" footer="0.19685039370078741"/>
  <pageSetup paperSize="9" scale="69" fitToHeight="0" orientation="portrait" r:id="rId1"/>
  <headerFooter>
    <oddFooter>Pagina &amp;P&amp;R</oddFooter>
  </headerFooter>
  <rowBreaks count="1" manualBreakCount="1">
    <brk id="4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AF11-C319-4C8B-8A97-1770826390B5}">
  <sheetPr codeName="Sheet25">
    <tabColor theme="3" tint="0.59999389629810485"/>
    <pageSetUpPr fitToPage="1"/>
  </sheetPr>
  <dimension ref="A1:H85"/>
  <sheetViews>
    <sheetView showGridLines="0" view="pageBreakPreview" topLeftCell="B64" zoomScaleNormal="115" zoomScaleSheetLayoutView="100" zoomScalePageLayoutView="70" workbookViewId="0">
      <selection activeCell="D78" sqref="D78:D85"/>
    </sheetView>
  </sheetViews>
  <sheetFormatPr defaultColWidth="9.140625" defaultRowHeight="12.75" x14ac:dyDescent="0.2"/>
  <cols>
    <col min="1" max="1" width="0" style="15" hidden="1" customWidth="1"/>
    <col min="2" max="2" width="15.5703125" style="15" customWidth="1"/>
    <col min="3" max="3" width="60.5703125" style="15" customWidth="1"/>
    <col min="4" max="5" width="10.5703125" style="15" customWidth="1"/>
    <col min="6" max="7" width="9.5703125" style="15" customWidth="1"/>
    <col min="8" max="8" width="10.42578125" style="15" customWidth="1"/>
    <col min="9" max="16384" width="9.140625" style="15"/>
  </cols>
  <sheetData>
    <row r="1" spans="1:8" hidden="1" x14ac:dyDescent="0.2">
      <c r="A1" s="15" t="s">
        <v>0</v>
      </c>
    </row>
    <row r="2" spans="1:8" s="1" customFormat="1" ht="60" customHeight="1" x14ac:dyDescent="0.2">
      <c r="B2" s="905" t="s">
        <v>596</v>
      </c>
      <c r="C2" s="906"/>
      <c r="D2" s="906"/>
      <c r="E2" s="906"/>
      <c r="F2" s="906"/>
      <c r="G2" s="906"/>
      <c r="H2" s="907"/>
    </row>
    <row r="3" spans="1:8" s="1" customFormat="1" ht="271.5" customHeight="1" x14ac:dyDescent="0.2">
      <c r="B3" s="908" t="s">
        <v>597</v>
      </c>
      <c r="C3" s="908"/>
      <c r="D3" s="908"/>
      <c r="E3" s="908"/>
      <c r="F3" s="179"/>
      <c r="G3" s="179"/>
      <c r="H3" s="179"/>
    </row>
    <row r="4" spans="1:8" s="16" customFormat="1" ht="20.100000000000001" customHeight="1" x14ac:dyDescent="0.25">
      <c r="B4" s="999" t="s">
        <v>31</v>
      </c>
      <c r="C4" s="1000"/>
      <c r="D4" s="1000"/>
      <c r="E4" s="1000"/>
      <c r="F4" s="1000"/>
      <c r="G4" s="1000"/>
      <c r="H4" s="1001"/>
    </row>
    <row r="5" spans="1:8" ht="40.35" customHeight="1" x14ac:dyDescent="0.2">
      <c r="B5" s="244" t="s">
        <v>32</v>
      </c>
      <c r="C5" s="244" t="s">
        <v>33</v>
      </c>
      <c r="D5" s="268" t="s">
        <v>34</v>
      </c>
      <c r="E5" s="944" t="s">
        <v>35</v>
      </c>
      <c r="F5" s="945"/>
      <c r="G5" s="946" t="s">
        <v>36</v>
      </c>
      <c r="H5" s="947"/>
    </row>
    <row r="6" spans="1:8" ht="13.35" customHeight="1" x14ac:dyDescent="0.2">
      <c r="B6" s="693" t="s">
        <v>598</v>
      </c>
      <c r="C6" s="730" t="s">
        <v>38</v>
      </c>
      <c r="D6" s="600">
        <v>508</v>
      </c>
      <c r="E6" s="902" t="s">
        <v>1532</v>
      </c>
      <c r="F6" s="903"/>
      <c r="G6" s="914" t="s">
        <v>1692</v>
      </c>
      <c r="H6" s="915"/>
    </row>
    <row r="7" spans="1:8" ht="13.35" customHeight="1" x14ac:dyDescent="0.2">
      <c r="B7" s="395" t="s">
        <v>599</v>
      </c>
      <c r="C7" s="731" t="s">
        <v>40</v>
      </c>
      <c r="D7" s="601">
        <v>508</v>
      </c>
      <c r="E7" s="883" t="s">
        <v>1534</v>
      </c>
      <c r="F7" s="904"/>
      <c r="G7" s="889" t="s">
        <v>1690</v>
      </c>
      <c r="H7" s="890"/>
    </row>
    <row r="8" spans="1:8" ht="13.35" customHeight="1" x14ac:dyDescent="0.2">
      <c r="B8" s="395" t="s">
        <v>600</v>
      </c>
      <c r="C8" s="731" t="s">
        <v>44</v>
      </c>
      <c r="D8" s="601">
        <v>508</v>
      </c>
      <c r="E8" s="883" t="s">
        <v>1538</v>
      </c>
      <c r="F8" s="904"/>
      <c r="G8" s="889" t="s">
        <v>1692</v>
      </c>
      <c r="H8" s="890"/>
    </row>
    <row r="9" spans="1:8" ht="13.35" customHeight="1" x14ac:dyDescent="0.2">
      <c r="B9" s="395" t="s">
        <v>601</v>
      </c>
      <c r="C9" s="731" t="s">
        <v>42</v>
      </c>
      <c r="D9" s="601">
        <v>508</v>
      </c>
      <c r="E9" s="883" t="s">
        <v>1536</v>
      </c>
      <c r="F9" s="904"/>
      <c r="G9" s="889" t="s">
        <v>1690</v>
      </c>
      <c r="H9" s="890"/>
    </row>
    <row r="10" spans="1:8" ht="13.35" customHeight="1" x14ac:dyDescent="0.2">
      <c r="B10" s="395" t="s">
        <v>602</v>
      </c>
      <c r="C10" s="731" t="s">
        <v>46</v>
      </c>
      <c r="D10" s="601">
        <v>508</v>
      </c>
      <c r="E10" s="883" t="s">
        <v>1540</v>
      </c>
      <c r="F10" s="904"/>
      <c r="G10" s="889" t="s">
        <v>1690</v>
      </c>
      <c r="H10" s="890"/>
    </row>
    <row r="11" spans="1:8" ht="13.35" customHeight="1" x14ac:dyDescent="0.2">
      <c r="B11" s="694" t="s">
        <v>603</v>
      </c>
      <c r="C11" s="732" t="s">
        <v>604</v>
      </c>
      <c r="D11" s="602">
        <v>508</v>
      </c>
      <c r="E11" s="891" t="s">
        <v>1564</v>
      </c>
      <c r="F11" s="918"/>
      <c r="G11" s="893" t="s">
        <v>1694</v>
      </c>
      <c r="H11" s="894"/>
    </row>
    <row r="12" spans="1:8" ht="15" customHeight="1" x14ac:dyDescent="0.2">
      <c r="B12" s="43"/>
      <c r="C12" s="1002"/>
      <c r="D12" s="1002"/>
      <c r="E12" s="25"/>
      <c r="F12" s="26"/>
      <c r="G12" s="27"/>
      <c r="H12" s="27"/>
    </row>
    <row r="13" spans="1:8" s="16" customFormat="1" ht="20.100000000000001" customHeight="1" x14ac:dyDescent="0.25">
      <c r="B13" s="895" t="s">
        <v>111</v>
      </c>
      <c r="C13" s="896"/>
      <c r="D13" s="896"/>
      <c r="E13" s="896"/>
      <c r="F13" s="896"/>
      <c r="G13" s="896"/>
      <c r="H13" s="897"/>
    </row>
    <row r="14" spans="1:8" ht="40.35" customHeight="1" x14ac:dyDescent="0.2">
      <c r="B14" s="244" t="s">
        <v>32</v>
      </c>
      <c r="C14" s="244" t="s">
        <v>33</v>
      </c>
      <c r="D14" s="268" t="s">
        <v>34</v>
      </c>
      <c r="E14" s="944" t="s">
        <v>35</v>
      </c>
      <c r="F14" s="945"/>
      <c r="G14" s="946" t="s">
        <v>36</v>
      </c>
      <c r="H14" s="947"/>
    </row>
    <row r="15" spans="1:8" ht="13.35" customHeight="1" x14ac:dyDescent="0.2">
      <c r="B15" s="733" t="s">
        <v>605</v>
      </c>
      <c r="C15" s="276" t="s">
        <v>38</v>
      </c>
      <c r="D15" s="797">
        <v>1034</v>
      </c>
      <c r="E15" s="902" t="s">
        <v>1351</v>
      </c>
      <c r="F15" s="903"/>
      <c r="G15" s="912" t="s">
        <v>1692</v>
      </c>
      <c r="H15" s="913"/>
    </row>
    <row r="16" spans="1:8" ht="13.35" customHeight="1" x14ac:dyDescent="0.2">
      <c r="B16" s="734" t="s">
        <v>606</v>
      </c>
      <c r="C16" s="278" t="s">
        <v>44</v>
      </c>
      <c r="D16" s="798">
        <v>1034</v>
      </c>
      <c r="E16" s="883" t="s">
        <v>1432</v>
      </c>
      <c r="F16" s="904"/>
      <c r="G16" s="885" t="s">
        <v>1700</v>
      </c>
      <c r="H16" s="886"/>
    </row>
    <row r="17" spans="2:8" ht="13.35" customHeight="1" x14ac:dyDescent="0.2">
      <c r="B17" s="734" t="s">
        <v>607</v>
      </c>
      <c r="C17" s="278" t="s">
        <v>42</v>
      </c>
      <c r="D17" s="798">
        <v>1034</v>
      </c>
      <c r="E17" s="883" t="s">
        <v>1430</v>
      </c>
      <c r="F17" s="904"/>
      <c r="G17" s="885" t="s">
        <v>1700</v>
      </c>
      <c r="H17" s="886"/>
    </row>
    <row r="18" spans="2:8" ht="13.35" customHeight="1" x14ac:dyDescent="0.2">
      <c r="B18" s="735" t="s">
        <v>608</v>
      </c>
      <c r="C18" s="282" t="s">
        <v>116</v>
      </c>
      <c r="D18" s="799">
        <v>1034</v>
      </c>
      <c r="E18" s="891" t="s">
        <v>1434</v>
      </c>
      <c r="F18" s="918"/>
      <c r="G18" s="997" t="s">
        <v>1700</v>
      </c>
      <c r="H18" s="998"/>
    </row>
    <row r="19" spans="2:8" s="16" customFormat="1" ht="15" customHeight="1" x14ac:dyDescent="0.3">
      <c r="B19" s="43"/>
      <c r="C19" s="161"/>
      <c r="D19" s="61"/>
      <c r="E19" s="301"/>
      <c r="F19" s="302"/>
      <c r="G19" s="303"/>
      <c r="H19" s="63"/>
    </row>
    <row r="20" spans="2:8" ht="20.100000000000001" customHeight="1" x14ac:dyDescent="0.2">
      <c r="B20" s="895" t="s">
        <v>136</v>
      </c>
      <c r="C20" s="896"/>
      <c r="D20" s="896"/>
      <c r="E20" s="896"/>
      <c r="F20" s="896"/>
      <c r="G20" s="896"/>
      <c r="H20" s="897"/>
    </row>
    <row r="21" spans="2:8" ht="40.35" customHeight="1" x14ac:dyDescent="0.2">
      <c r="B21" s="268" t="s">
        <v>32</v>
      </c>
      <c r="C21" s="387" t="s">
        <v>33</v>
      </c>
      <c r="D21" s="545" t="s">
        <v>34</v>
      </c>
      <c r="E21" s="944" t="s">
        <v>35</v>
      </c>
      <c r="F21" s="945"/>
      <c r="G21" s="946" t="s">
        <v>36</v>
      </c>
      <c r="H21" s="947"/>
    </row>
    <row r="22" spans="2:8" ht="13.35" customHeight="1" x14ac:dyDescent="0.2">
      <c r="B22" s="733" t="s">
        <v>609</v>
      </c>
      <c r="C22" s="276" t="s">
        <v>329</v>
      </c>
      <c r="D22" s="600">
        <v>710</v>
      </c>
      <c r="E22" s="902" t="s">
        <v>1352</v>
      </c>
      <c r="F22" s="903"/>
      <c r="G22" s="914" t="s">
        <v>1716</v>
      </c>
      <c r="H22" s="915"/>
    </row>
    <row r="23" spans="2:8" ht="13.35" customHeight="1" x14ac:dyDescent="0.2">
      <c r="B23" s="795" t="s">
        <v>610</v>
      </c>
      <c r="C23" s="796" t="s">
        <v>474</v>
      </c>
      <c r="D23" s="601">
        <v>710</v>
      </c>
      <c r="E23" s="887" t="s">
        <v>1354</v>
      </c>
      <c r="F23" s="888"/>
      <c r="G23" s="993" t="s">
        <v>1716</v>
      </c>
      <c r="H23" s="994"/>
    </row>
    <row r="24" spans="2:8" ht="13.35" customHeight="1" x14ac:dyDescent="0.2">
      <c r="B24" s="734" t="s">
        <v>611</v>
      </c>
      <c r="C24" s="278" t="s">
        <v>142</v>
      </c>
      <c r="D24" s="601">
        <v>710</v>
      </c>
      <c r="E24" s="883" t="s">
        <v>1356</v>
      </c>
      <c r="F24" s="904"/>
      <c r="G24" s="889" t="s">
        <v>1714</v>
      </c>
      <c r="H24" s="890"/>
    </row>
    <row r="25" spans="2:8" ht="13.35" customHeight="1" x14ac:dyDescent="0.2">
      <c r="B25" s="734" t="s">
        <v>612</v>
      </c>
      <c r="C25" s="278" t="s">
        <v>146</v>
      </c>
      <c r="D25" s="601">
        <v>1033</v>
      </c>
      <c r="E25" s="883" t="s">
        <v>1470</v>
      </c>
      <c r="F25" s="904"/>
      <c r="G25" s="889" t="s">
        <v>1784</v>
      </c>
      <c r="H25" s="890"/>
    </row>
    <row r="26" spans="2:8" ht="13.35" customHeight="1" x14ac:dyDescent="0.2">
      <c r="B26" s="734" t="s">
        <v>613</v>
      </c>
      <c r="C26" s="278" t="s">
        <v>148</v>
      </c>
      <c r="D26" s="601">
        <v>1033</v>
      </c>
      <c r="E26" s="883" t="s">
        <v>1472</v>
      </c>
      <c r="F26" s="904"/>
      <c r="G26" s="889" t="s">
        <v>1786</v>
      </c>
      <c r="H26" s="890"/>
    </row>
    <row r="27" spans="2:8" ht="13.35" customHeight="1" x14ac:dyDescent="0.2">
      <c r="B27" s="734" t="s">
        <v>614</v>
      </c>
      <c r="C27" s="278" t="s">
        <v>150</v>
      </c>
      <c r="D27" s="601">
        <v>1033</v>
      </c>
      <c r="E27" s="883" t="s">
        <v>1474</v>
      </c>
      <c r="F27" s="904"/>
      <c r="G27" s="889" t="s">
        <v>1788</v>
      </c>
      <c r="H27" s="890"/>
    </row>
    <row r="28" spans="2:8" ht="13.35" customHeight="1" x14ac:dyDescent="0.2">
      <c r="B28" s="734" t="s">
        <v>615</v>
      </c>
      <c r="C28" s="278" t="s">
        <v>152</v>
      </c>
      <c r="D28" s="601">
        <v>1033</v>
      </c>
      <c r="E28" s="883" t="s">
        <v>1476</v>
      </c>
      <c r="F28" s="904"/>
      <c r="G28" s="889" t="s">
        <v>1782</v>
      </c>
      <c r="H28" s="890"/>
    </row>
    <row r="29" spans="2:8" ht="13.35" customHeight="1" x14ac:dyDescent="0.2">
      <c r="B29" s="734" t="s">
        <v>616</v>
      </c>
      <c r="C29" s="278" t="s">
        <v>617</v>
      </c>
      <c r="D29" s="601">
        <v>710</v>
      </c>
      <c r="E29" s="883" t="s">
        <v>1478</v>
      </c>
      <c r="F29" s="904"/>
      <c r="G29" s="889" t="s">
        <v>1790</v>
      </c>
      <c r="H29" s="890"/>
    </row>
    <row r="30" spans="2:8" ht="13.35" customHeight="1" x14ac:dyDescent="0.2">
      <c r="B30" s="734" t="s">
        <v>618</v>
      </c>
      <c r="C30" s="278" t="s">
        <v>158</v>
      </c>
      <c r="D30" s="601">
        <v>1136</v>
      </c>
      <c r="E30" s="883" t="s">
        <v>1482</v>
      </c>
      <c r="F30" s="904"/>
      <c r="G30" s="889" t="s">
        <v>1790</v>
      </c>
      <c r="H30" s="890"/>
    </row>
    <row r="31" spans="2:8" ht="13.35" customHeight="1" x14ac:dyDescent="0.2">
      <c r="B31" s="734" t="s">
        <v>619</v>
      </c>
      <c r="C31" s="278" t="s">
        <v>620</v>
      </c>
      <c r="D31" s="601">
        <v>1136</v>
      </c>
      <c r="E31" s="883" t="s">
        <v>1484</v>
      </c>
      <c r="F31" s="904"/>
      <c r="G31" s="889" t="s">
        <v>1796</v>
      </c>
      <c r="H31" s="890"/>
    </row>
    <row r="32" spans="2:8" ht="13.35" customHeight="1" x14ac:dyDescent="0.2">
      <c r="B32" s="735" t="s">
        <v>621</v>
      </c>
      <c r="C32" s="282" t="s">
        <v>622</v>
      </c>
      <c r="D32" s="602">
        <v>1136</v>
      </c>
      <c r="E32" s="891" t="s">
        <v>1486</v>
      </c>
      <c r="F32" s="918"/>
      <c r="G32" s="893" t="s">
        <v>1796</v>
      </c>
      <c r="H32" s="894"/>
    </row>
    <row r="33" spans="2:8" s="16" customFormat="1" ht="15" customHeight="1" x14ac:dyDescent="0.25">
      <c r="B33" s="43"/>
      <c r="C33" s="304"/>
      <c r="D33" s="305"/>
      <c r="E33" s="306"/>
      <c r="F33" s="302"/>
      <c r="G33" s="307"/>
      <c r="H33" s="63"/>
    </row>
    <row r="34" spans="2:8" ht="20.100000000000001" customHeight="1" x14ac:dyDescent="0.2">
      <c r="B34" s="895" t="s">
        <v>170</v>
      </c>
      <c r="C34" s="896"/>
      <c r="D34" s="896"/>
      <c r="E34" s="896"/>
      <c r="F34" s="896"/>
      <c r="G34" s="896"/>
      <c r="H34" s="897"/>
    </row>
    <row r="35" spans="2:8" ht="40.35" customHeight="1" x14ac:dyDescent="0.2">
      <c r="B35" s="268" t="s">
        <v>32</v>
      </c>
      <c r="C35" s="387" t="s">
        <v>33</v>
      </c>
      <c r="D35" s="545" t="s">
        <v>34</v>
      </c>
      <c r="E35" s="944" t="s">
        <v>35</v>
      </c>
      <c r="F35" s="945"/>
      <c r="G35" s="946" t="s">
        <v>36</v>
      </c>
      <c r="H35" s="947"/>
    </row>
    <row r="36" spans="2:8" ht="13.35" customHeight="1" x14ac:dyDescent="0.2">
      <c r="B36" s="594" t="s">
        <v>623</v>
      </c>
      <c r="C36" s="597" t="s">
        <v>624</v>
      </c>
      <c r="D36" s="600">
        <v>1034</v>
      </c>
      <c r="E36" s="902" t="s">
        <v>1494</v>
      </c>
      <c r="F36" s="903"/>
      <c r="G36" s="914" t="s">
        <v>1802</v>
      </c>
      <c r="H36" s="915"/>
    </row>
    <row r="37" spans="2:8" ht="13.35" customHeight="1" x14ac:dyDescent="0.2">
      <c r="B37" s="595" t="s">
        <v>625</v>
      </c>
      <c r="C37" s="598" t="s">
        <v>174</v>
      </c>
      <c r="D37" s="601">
        <v>1034</v>
      </c>
      <c r="E37" s="883" t="s">
        <v>1496</v>
      </c>
      <c r="F37" s="904"/>
      <c r="G37" s="889" t="s">
        <v>1706</v>
      </c>
      <c r="H37" s="890"/>
    </row>
    <row r="38" spans="2:8" ht="13.35" customHeight="1" x14ac:dyDescent="0.2">
      <c r="B38" s="595" t="s">
        <v>626</v>
      </c>
      <c r="C38" s="598" t="s">
        <v>176</v>
      </c>
      <c r="D38" s="601">
        <v>1034</v>
      </c>
      <c r="E38" s="883" t="s">
        <v>1498</v>
      </c>
      <c r="F38" s="904"/>
      <c r="G38" s="889" t="s">
        <v>1708</v>
      </c>
      <c r="H38" s="890"/>
    </row>
    <row r="39" spans="2:8" ht="13.35" customHeight="1" x14ac:dyDescent="0.2">
      <c r="B39" s="595" t="s">
        <v>627</v>
      </c>
      <c r="C39" s="598" t="s">
        <v>178</v>
      </c>
      <c r="D39" s="601">
        <v>1034</v>
      </c>
      <c r="E39" s="883" t="s">
        <v>1500</v>
      </c>
      <c r="F39" s="904"/>
      <c r="G39" s="889" t="s">
        <v>1710</v>
      </c>
      <c r="H39" s="890"/>
    </row>
    <row r="40" spans="2:8" ht="13.35" customHeight="1" x14ac:dyDescent="0.2">
      <c r="B40" s="596" t="s">
        <v>628</v>
      </c>
      <c r="C40" s="599" t="s">
        <v>180</v>
      </c>
      <c r="D40" s="602">
        <v>1034</v>
      </c>
      <c r="E40" s="891" t="s">
        <v>1502</v>
      </c>
      <c r="F40" s="918"/>
      <c r="G40" s="893" t="s">
        <v>1710</v>
      </c>
      <c r="H40" s="894"/>
    </row>
    <row r="41" spans="2:8" s="16" customFormat="1" ht="15" customHeight="1" x14ac:dyDescent="0.3">
      <c r="B41" s="43"/>
      <c r="C41" s="161"/>
      <c r="D41" s="305"/>
      <c r="E41" s="62"/>
      <c r="F41" s="308"/>
      <c r="G41" s="309"/>
      <c r="H41" s="309"/>
    </row>
    <row r="42" spans="2:8" ht="20.100000000000001" customHeight="1" x14ac:dyDescent="0.2">
      <c r="B42" s="895" t="s">
        <v>181</v>
      </c>
      <c r="C42" s="896"/>
      <c r="D42" s="896"/>
      <c r="E42" s="896"/>
      <c r="F42" s="896"/>
      <c r="G42" s="896"/>
      <c r="H42" s="897"/>
    </row>
    <row r="43" spans="2:8" ht="30" x14ac:dyDescent="0.2">
      <c r="B43" s="268" t="s">
        <v>32</v>
      </c>
      <c r="C43" s="387" t="s">
        <v>33</v>
      </c>
      <c r="D43" s="545" t="s">
        <v>34</v>
      </c>
      <c r="E43" s="944" t="s">
        <v>35</v>
      </c>
      <c r="F43" s="945"/>
      <c r="G43" s="946" t="s">
        <v>36</v>
      </c>
      <c r="H43" s="947"/>
    </row>
    <row r="44" spans="2:8" ht="13.35" customHeight="1" x14ac:dyDescent="0.2">
      <c r="B44" s="733" t="s">
        <v>629</v>
      </c>
      <c r="C44" s="597" t="s">
        <v>630</v>
      </c>
      <c r="D44" s="600">
        <v>1783</v>
      </c>
      <c r="E44" s="902" t="s">
        <v>1456</v>
      </c>
      <c r="F44" s="903"/>
      <c r="G44" s="1003" t="s">
        <v>1722</v>
      </c>
      <c r="H44" s="1004"/>
    </row>
    <row r="45" spans="2:8" ht="13.35" customHeight="1" x14ac:dyDescent="0.2">
      <c r="B45" s="734" t="s">
        <v>631</v>
      </c>
      <c r="C45" s="598" t="s">
        <v>359</v>
      </c>
      <c r="D45" s="601">
        <v>1783</v>
      </c>
      <c r="E45" s="883" t="s">
        <v>1458</v>
      </c>
      <c r="F45" s="904"/>
      <c r="G45" s="992" t="s">
        <v>226</v>
      </c>
      <c r="H45" s="940"/>
    </row>
    <row r="46" spans="2:8" ht="13.35" customHeight="1" x14ac:dyDescent="0.2">
      <c r="B46" s="734" t="s">
        <v>632</v>
      </c>
      <c r="C46" s="598" t="s">
        <v>566</v>
      </c>
      <c r="D46" s="601">
        <v>1783</v>
      </c>
      <c r="E46" s="883" t="s">
        <v>1460</v>
      </c>
      <c r="F46" s="904"/>
      <c r="G46" s="1005" t="s">
        <v>1726</v>
      </c>
      <c r="H46" s="1006"/>
    </row>
    <row r="47" spans="2:8" ht="13.35" customHeight="1" x14ac:dyDescent="0.2">
      <c r="B47" s="734" t="s">
        <v>633</v>
      </c>
      <c r="C47" s="598" t="s">
        <v>362</v>
      </c>
      <c r="D47" s="601">
        <v>1783</v>
      </c>
      <c r="E47" s="883" t="s">
        <v>1462</v>
      </c>
      <c r="F47" s="904"/>
      <c r="G47" s="889" t="s">
        <v>1718</v>
      </c>
      <c r="H47" s="890"/>
    </row>
    <row r="48" spans="2:8" ht="13.35" customHeight="1" x14ac:dyDescent="0.2">
      <c r="B48" s="734" t="s">
        <v>634</v>
      </c>
      <c r="C48" s="598" t="s">
        <v>194</v>
      </c>
      <c r="D48" s="601">
        <v>1783</v>
      </c>
      <c r="E48" s="883" t="s">
        <v>1464</v>
      </c>
      <c r="F48" s="904"/>
      <c r="G48" s="889" t="s">
        <v>1720</v>
      </c>
      <c r="H48" s="890"/>
    </row>
    <row r="49" spans="2:8" ht="13.35" customHeight="1" x14ac:dyDescent="0.2">
      <c r="B49" s="734" t="s">
        <v>635</v>
      </c>
      <c r="C49" s="598" t="s">
        <v>636</v>
      </c>
      <c r="D49" s="601">
        <v>1783</v>
      </c>
      <c r="E49" s="883" t="s">
        <v>1841</v>
      </c>
      <c r="F49" s="904"/>
      <c r="G49" s="889" t="s">
        <v>1776</v>
      </c>
      <c r="H49" s="890"/>
    </row>
    <row r="50" spans="2:8" ht="13.35" customHeight="1" x14ac:dyDescent="0.2">
      <c r="B50" s="734" t="s">
        <v>637</v>
      </c>
      <c r="C50" s="598" t="s">
        <v>638</v>
      </c>
      <c r="D50" s="601">
        <v>1783</v>
      </c>
      <c r="E50" s="883" t="s">
        <v>1506</v>
      </c>
      <c r="F50" s="904"/>
      <c r="G50" s="889" t="s">
        <v>1768</v>
      </c>
      <c r="H50" s="890"/>
    </row>
    <row r="51" spans="2:8" ht="13.35" customHeight="1" x14ac:dyDescent="0.2">
      <c r="B51" s="734" t="s">
        <v>639</v>
      </c>
      <c r="C51" s="598" t="s">
        <v>640</v>
      </c>
      <c r="D51" s="601">
        <v>1783</v>
      </c>
      <c r="E51" s="883" t="s">
        <v>1508</v>
      </c>
      <c r="F51" s="904"/>
      <c r="G51" s="889" t="s">
        <v>1777</v>
      </c>
      <c r="H51" s="890"/>
    </row>
    <row r="52" spans="2:8" ht="13.35" customHeight="1" x14ac:dyDescent="0.2">
      <c r="B52" s="734" t="s">
        <v>641</v>
      </c>
      <c r="C52" s="598" t="s">
        <v>642</v>
      </c>
      <c r="D52" s="601">
        <v>1783</v>
      </c>
      <c r="E52" s="883" t="s">
        <v>1510</v>
      </c>
      <c r="F52" s="904"/>
      <c r="G52" s="889" t="s">
        <v>1742</v>
      </c>
      <c r="H52" s="890"/>
    </row>
    <row r="53" spans="2:8" ht="13.35" customHeight="1" x14ac:dyDescent="0.2">
      <c r="B53" s="734" t="s">
        <v>643</v>
      </c>
      <c r="C53" s="598" t="s">
        <v>644</v>
      </c>
      <c r="D53" s="601">
        <v>1783</v>
      </c>
      <c r="E53" s="883" t="s">
        <v>1512</v>
      </c>
      <c r="F53" s="904"/>
      <c r="G53" s="889" t="s">
        <v>1770</v>
      </c>
      <c r="H53" s="890"/>
    </row>
    <row r="54" spans="2:8" ht="13.35" customHeight="1" x14ac:dyDescent="0.2">
      <c r="B54" s="734" t="s">
        <v>645</v>
      </c>
      <c r="C54" s="598" t="s">
        <v>646</v>
      </c>
      <c r="D54" s="601">
        <v>1783</v>
      </c>
      <c r="E54" s="883" t="s">
        <v>1514</v>
      </c>
      <c r="F54" s="904"/>
      <c r="G54" s="889" t="s">
        <v>1766</v>
      </c>
      <c r="H54" s="890"/>
    </row>
    <row r="55" spans="2:8" ht="13.35" customHeight="1" x14ac:dyDescent="0.2">
      <c r="B55" s="734" t="s">
        <v>647</v>
      </c>
      <c r="C55" s="598" t="s">
        <v>648</v>
      </c>
      <c r="D55" s="601">
        <v>1783</v>
      </c>
      <c r="E55" s="883" t="s">
        <v>1516</v>
      </c>
      <c r="F55" s="904"/>
      <c r="G55" s="889" t="s">
        <v>1744</v>
      </c>
      <c r="H55" s="890"/>
    </row>
    <row r="56" spans="2:8" ht="13.35" customHeight="1" x14ac:dyDescent="0.2">
      <c r="B56" s="734" t="s">
        <v>649</v>
      </c>
      <c r="C56" s="598" t="s">
        <v>650</v>
      </c>
      <c r="D56" s="601">
        <v>1783</v>
      </c>
      <c r="E56" s="883" t="s">
        <v>1518</v>
      </c>
      <c r="F56" s="904"/>
      <c r="G56" s="889" t="s">
        <v>1746</v>
      </c>
      <c r="H56" s="890"/>
    </row>
    <row r="57" spans="2:8" ht="13.35" customHeight="1" x14ac:dyDescent="0.2">
      <c r="B57" s="734" t="s">
        <v>651</v>
      </c>
      <c r="C57" s="598" t="s">
        <v>652</v>
      </c>
      <c r="D57" s="601">
        <v>1783</v>
      </c>
      <c r="E57" s="883" t="s">
        <v>1520</v>
      </c>
      <c r="F57" s="904"/>
      <c r="G57" s="889" t="s">
        <v>1748</v>
      </c>
      <c r="H57" s="890"/>
    </row>
    <row r="58" spans="2:8" ht="13.35" customHeight="1" x14ac:dyDescent="0.2">
      <c r="B58" s="734" t="s">
        <v>653</v>
      </c>
      <c r="C58" s="598" t="s">
        <v>654</v>
      </c>
      <c r="D58" s="601">
        <v>1783</v>
      </c>
      <c r="E58" s="883" t="s">
        <v>1522</v>
      </c>
      <c r="F58" s="904"/>
      <c r="G58" s="889" t="s">
        <v>1750</v>
      </c>
      <c r="H58" s="890"/>
    </row>
    <row r="59" spans="2:8" ht="13.35" customHeight="1" x14ac:dyDescent="0.2">
      <c r="B59" s="734" t="s">
        <v>655</v>
      </c>
      <c r="C59" s="598" t="s">
        <v>656</v>
      </c>
      <c r="D59" s="601">
        <v>1783</v>
      </c>
      <c r="E59" s="883" t="s">
        <v>1524</v>
      </c>
      <c r="F59" s="904"/>
      <c r="G59" s="889" t="s">
        <v>1752</v>
      </c>
      <c r="H59" s="890"/>
    </row>
    <row r="60" spans="2:8" ht="13.35" customHeight="1" x14ac:dyDescent="0.2">
      <c r="B60" s="734" t="s">
        <v>657</v>
      </c>
      <c r="C60" s="598" t="s">
        <v>658</v>
      </c>
      <c r="D60" s="601">
        <v>1783</v>
      </c>
      <c r="E60" s="883" t="s">
        <v>1526</v>
      </c>
      <c r="F60" s="904"/>
      <c r="G60" s="889" t="s">
        <v>1774</v>
      </c>
      <c r="H60" s="890"/>
    </row>
    <row r="61" spans="2:8" ht="13.35" customHeight="1" x14ac:dyDescent="0.2">
      <c r="B61" s="734" t="s">
        <v>659</v>
      </c>
      <c r="C61" s="598" t="s">
        <v>660</v>
      </c>
      <c r="D61" s="601">
        <v>1783</v>
      </c>
      <c r="E61" s="883" t="s">
        <v>1528</v>
      </c>
      <c r="F61" s="904"/>
      <c r="G61" s="889" t="s">
        <v>1754</v>
      </c>
      <c r="H61" s="890"/>
    </row>
    <row r="62" spans="2:8" ht="13.35" customHeight="1" x14ac:dyDescent="0.2">
      <c r="B62" s="735" t="s">
        <v>661</v>
      </c>
      <c r="C62" s="599" t="s">
        <v>662</v>
      </c>
      <c r="D62" s="602">
        <v>1783</v>
      </c>
      <c r="E62" s="891" t="s">
        <v>1530</v>
      </c>
      <c r="F62" s="918"/>
      <c r="G62" s="893" t="s">
        <v>1756</v>
      </c>
      <c r="H62" s="894"/>
    </row>
    <row r="63" spans="2:8" s="16" customFormat="1" ht="15" customHeight="1" x14ac:dyDescent="0.3">
      <c r="B63" s="32"/>
      <c r="C63" s="161"/>
      <c r="D63" s="305"/>
      <c r="E63" s="306"/>
      <c r="F63" s="58"/>
      <c r="G63" s="59"/>
      <c r="H63" s="59"/>
    </row>
    <row r="64" spans="2:8" ht="20.100000000000001" customHeight="1" x14ac:dyDescent="0.2">
      <c r="B64" s="895" t="s">
        <v>223</v>
      </c>
      <c r="C64" s="896"/>
      <c r="D64" s="896"/>
      <c r="E64" s="896"/>
      <c r="F64" s="896"/>
      <c r="G64" s="896"/>
      <c r="H64" s="897"/>
    </row>
    <row r="65" spans="2:8" ht="30" x14ac:dyDescent="0.2">
      <c r="B65" s="268" t="s">
        <v>32</v>
      </c>
      <c r="C65" s="387" t="s">
        <v>33</v>
      </c>
      <c r="D65" s="545" t="s">
        <v>34</v>
      </c>
      <c r="E65" s="944" t="s">
        <v>35</v>
      </c>
      <c r="F65" s="945"/>
      <c r="G65" s="946" t="s">
        <v>36</v>
      </c>
      <c r="H65" s="947"/>
    </row>
    <row r="66" spans="2:8" ht="13.35" customHeight="1" x14ac:dyDescent="0.2">
      <c r="B66" s="615" t="s">
        <v>663</v>
      </c>
      <c r="C66" s="619" t="s">
        <v>225</v>
      </c>
      <c r="D66" s="600">
        <v>5049</v>
      </c>
      <c r="E66" s="902" t="s">
        <v>226</v>
      </c>
      <c r="F66" s="903"/>
      <c r="G66" s="990" t="s">
        <v>1760</v>
      </c>
      <c r="H66" s="991"/>
    </row>
    <row r="67" spans="2:8" ht="13.35" customHeight="1" x14ac:dyDescent="0.2">
      <c r="B67" s="624" t="s">
        <v>664</v>
      </c>
      <c r="C67" s="620" t="s">
        <v>228</v>
      </c>
      <c r="D67" s="601">
        <v>5049</v>
      </c>
      <c r="E67" s="883" t="s">
        <v>226</v>
      </c>
      <c r="F67" s="904"/>
      <c r="G67" s="992" t="s">
        <v>1762</v>
      </c>
      <c r="H67" s="940"/>
    </row>
    <row r="68" spans="2:8" ht="13.35" customHeight="1" x14ac:dyDescent="0.2">
      <c r="B68" s="624" t="s">
        <v>665</v>
      </c>
      <c r="C68" s="620" t="s">
        <v>230</v>
      </c>
      <c r="D68" s="601">
        <v>5049</v>
      </c>
      <c r="E68" s="883" t="s">
        <v>226</v>
      </c>
      <c r="F68" s="904"/>
      <c r="G68" s="992" t="s">
        <v>1764</v>
      </c>
      <c r="H68" s="940"/>
    </row>
    <row r="69" spans="2:8" ht="13.35" customHeight="1" x14ac:dyDescent="0.2">
      <c r="B69" s="624" t="s">
        <v>666</v>
      </c>
      <c r="C69" s="620" t="s">
        <v>232</v>
      </c>
      <c r="D69" s="601">
        <v>5049</v>
      </c>
      <c r="E69" s="883" t="s">
        <v>226</v>
      </c>
      <c r="F69" s="904"/>
      <c r="G69" s="992" t="s">
        <v>1760</v>
      </c>
      <c r="H69" s="940"/>
    </row>
    <row r="70" spans="2:8" ht="13.35" customHeight="1" x14ac:dyDescent="0.2">
      <c r="B70" s="624" t="s">
        <v>667</v>
      </c>
      <c r="C70" s="620" t="s">
        <v>234</v>
      </c>
      <c r="D70" s="601">
        <v>5049</v>
      </c>
      <c r="E70" s="883" t="s">
        <v>226</v>
      </c>
      <c r="F70" s="904"/>
      <c r="G70" s="992" t="s">
        <v>1762</v>
      </c>
      <c r="H70" s="940"/>
    </row>
    <row r="71" spans="2:8" ht="13.35" customHeight="1" x14ac:dyDescent="0.2">
      <c r="B71" s="624" t="s">
        <v>668</v>
      </c>
      <c r="C71" s="620" t="s">
        <v>236</v>
      </c>
      <c r="D71" s="601">
        <v>5049</v>
      </c>
      <c r="E71" s="883" t="s">
        <v>226</v>
      </c>
      <c r="F71" s="904"/>
      <c r="G71" s="992" t="s">
        <v>1764</v>
      </c>
      <c r="H71" s="940"/>
    </row>
    <row r="72" spans="2:8" ht="13.35" customHeight="1" x14ac:dyDescent="0.2">
      <c r="B72" s="624" t="s">
        <v>669</v>
      </c>
      <c r="C72" s="620" t="s">
        <v>238</v>
      </c>
      <c r="D72" s="601">
        <v>5049</v>
      </c>
      <c r="E72" s="883" t="s">
        <v>226</v>
      </c>
      <c r="F72" s="904"/>
      <c r="G72" s="992" t="s">
        <v>1760</v>
      </c>
      <c r="H72" s="940"/>
    </row>
    <row r="73" spans="2:8" ht="13.35" customHeight="1" x14ac:dyDescent="0.2">
      <c r="B73" s="624" t="s">
        <v>670</v>
      </c>
      <c r="C73" s="620" t="s">
        <v>240</v>
      </c>
      <c r="D73" s="601">
        <v>5049</v>
      </c>
      <c r="E73" s="883" t="s">
        <v>226</v>
      </c>
      <c r="F73" s="904"/>
      <c r="G73" s="992" t="s">
        <v>1762</v>
      </c>
      <c r="H73" s="940"/>
    </row>
    <row r="74" spans="2:8" ht="13.35" customHeight="1" x14ac:dyDescent="0.2">
      <c r="B74" s="625" t="s">
        <v>671</v>
      </c>
      <c r="C74" s="621" t="s">
        <v>242</v>
      </c>
      <c r="D74" s="602">
        <v>5049</v>
      </c>
      <c r="E74" s="891" t="s">
        <v>226</v>
      </c>
      <c r="F74" s="918"/>
      <c r="G74" s="919" t="s">
        <v>1764</v>
      </c>
      <c r="H74" s="920"/>
    </row>
    <row r="75" spans="2:8" s="16" customFormat="1" ht="15" customHeight="1" x14ac:dyDescent="0.3">
      <c r="B75" s="32"/>
      <c r="C75" s="162"/>
      <c r="D75" s="56"/>
      <c r="E75" s="57"/>
      <c r="F75" s="58"/>
      <c r="G75" s="59"/>
      <c r="H75" s="59"/>
    </row>
    <row r="76" spans="2:8" ht="20.100000000000001" customHeight="1" x14ac:dyDescent="0.2">
      <c r="B76" s="895" t="s">
        <v>256</v>
      </c>
      <c r="C76" s="896"/>
      <c r="D76" s="897"/>
      <c r="E76" s="310"/>
      <c r="F76" s="310"/>
      <c r="G76" s="311"/>
      <c r="H76" s="311"/>
    </row>
    <row r="77" spans="2:8" ht="30" x14ac:dyDescent="0.2">
      <c r="B77" s="268" t="s">
        <v>32</v>
      </c>
      <c r="C77" s="387" t="s">
        <v>33</v>
      </c>
      <c r="D77" s="546" t="s">
        <v>34</v>
      </c>
      <c r="E77" s="995"/>
      <c r="F77" s="995"/>
      <c r="G77" s="996"/>
      <c r="H77" s="996"/>
    </row>
    <row r="78" spans="2:8" ht="71.099999999999994" customHeight="1" x14ac:dyDescent="0.2">
      <c r="B78" s="615" t="s">
        <v>257</v>
      </c>
      <c r="C78" s="803" t="s">
        <v>390</v>
      </c>
      <c r="D78" s="269">
        <v>387</v>
      </c>
      <c r="E78" s="312"/>
      <c r="F78" s="135"/>
      <c r="G78" s="180"/>
      <c r="H78" s="136"/>
    </row>
    <row r="79" spans="2:8" ht="17.45" customHeight="1" x14ac:dyDescent="0.2">
      <c r="B79" s="624" t="s">
        <v>259</v>
      </c>
      <c r="C79" s="802" t="s">
        <v>391</v>
      </c>
      <c r="D79" s="270">
        <v>52</v>
      </c>
      <c r="E79" s="312"/>
      <c r="F79" s="185"/>
      <c r="G79" s="183"/>
      <c r="H79" s="181"/>
    </row>
    <row r="80" spans="2:8" ht="42.75" x14ac:dyDescent="0.2">
      <c r="B80" s="624" t="s">
        <v>392</v>
      </c>
      <c r="C80" s="804" t="s">
        <v>393</v>
      </c>
      <c r="D80" s="270">
        <v>318</v>
      </c>
      <c r="E80" s="312"/>
      <c r="F80" s="186"/>
      <c r="G80" s="182"/>
      <c r="H80" s="136"/>
    </row>
    <row r="81" spans="2:8" ht="56.1" customHeight="1" x14ac:dyDescent="0.2">
      <c r="B81" s="624" t="s">
        <v>394</v>
      </c>
      <c r="C81" s="804" t="s">
        <v>395</v>
      </c>
      <c r="D81" s="270">
        <v>482</v>
      </c>
      <c r="E81" s="312"/>
      <c r="F81" s="135"/>
      <c r="G81" s="181"/>
      <c r="H81" s="136"/>
    </row>
    <row r="82" spans="2:8" ht="14.25" x14ac:dyDescent="0.2">
      <c r="B82" s="624" t="s">
        <v>528</v>
      </c>
      <c r="C82" s="800" t="s">
        <v>672</v>
      </c>
      <c r="D82" s="270">
        <v>52</v>
      </c>
      <c r="E82" s="313"/>
      <c r="F82" s="184"/>
      <c r="G82" s="136"/>
      <c r="H82" s="181"/>
    </row>
    <row r="83" spans="2:8" ht="14.25" x14ac:dyDescent="0.2">
      <c r="B83" s="624" t="s">
        <v>530</v>
      </c>
      <c r="C83" s="800" t="s">
        <v>673</v>
      </c>
      <c r="D83" s="270">
        <v>77</v>
      </c>
      <c r="E83" s="313"/>
      <c r="F83" s="187"/>
      <c r="G83" s="136"/>
      <c r="H83" s="181"/>
    </row>
    <row r="84" spans="2:8" ht="14.25" x14ac:dyDescent="0.2">
      <c r="B84" s="624" t="s">
        <v>532</v>
      </c>
      <c r="C84" s="800" t="s">
        <v>674</v>
      </c>
      <c r="D84" s="270">
        <v>64</v>
      </c>
      <c r="E84" s="312"/>
      <c r="F84" s="186"/>
      <c r="G84" s="183"/>
      <c r="H84" s="136"/>
    </row>
    <row r="85" spans="2:8" ht="14.25" x14ac:dyDescent="0.2">
      <c r="B85" s="625" t="s">
        <v>261</v>
      </c>
      <c r="C85" s="801" t="s">
        <v>595</v>
      </c>
      <c r="D85" s="271">
        <v>64</v>
      </c>
      <c r="E85" s="312"/>
      <c r="F85" s="188"/>
      <c r="G85" s="189"/>
      <c r="H85" s="136"/>
    </row>
  </sheetData>
  <mergeCells count="132">
    <mergeCell ref="B64:H64"/>
    <mergeCell ref="B76:D76"/>
    <mergeCell ref="C12:D12"/>
    <mergeCell ref="G59:H59"/>
    <mergeCell ref="G60:H60"/>
    <mergeCell ref="G61:H61"/>
    <mergeCell ref="G62:H62"/>
    <mergeCell ref="E62:F62"/>
    <mergeCell ref="G44:H44"/>
    <mergeCell ref="G45:H45"/>
    <mergeCell ref="G46:H46"/>
    <mergeCell ref="G47:H47"/>
    <mergeCell ref="G48:H48"/>
    <mergeCell ref="G49:H49"/>
    <mergeCell ref="G50:H50"/>
    <mergeCell ref="G51:H51"/>
    <mergeCell ref="G52:H52"/>
    <mergeCell ref="G53:H53"/>
    <mergeCell ref="G54:H54"/>
    <mergeCell ref="G57:H57"/>
    <mergeCell ref="G58:H58"/>
    <mergeCell ref="E57:F57"/>
    <mergeCell ref="E58:F58"/>
    <mergeCell ref="E59:F59"/>
    <mergeCell ref="E60:F60"/>
    <mergeCell ref="E61:F61"/>
    <mergeCell ref="B4:H4"/>
    <mergeCell ref="B13:H13"/>
    <mergeCell ref="B20:H20"/>
    <mergeCell ref="B34:H34"/>
    <mergeCell ref="B42:H42"/>
    <mergeCell ref="E35:F35"/>
    <mergeCell ref="G35:H35"/>
    <mergeCell ref="E52:F52"/>
    <mergeCell ref="E53:F53"/>
    <mergeCell ref="E54:F54"/>
    <mergeCell ref="E55:F55"/>
    <mergeCell ref="E56:F56"/>
    <mergeCell ref="E47:F47"/>
    <mergeCell ref="E48:F48"/>
    <mergeCell ref="E49:F49"/>
    <mergeCell ref="E50:F50"/>
    <mergeCell ref="E51:F51"/>
    <mergeCell ref="G55:H55"/>
    <mergeCell ref="G56:H56"/>
    <mergeCell ref="E43:F43"/>
    <mergeCell ref="G43:H43"/>
    <mergeCell ref="E44:F44"/>
    <mergeCell ref="E45:F45"/>
    <mergeCell ref="E46:F46"/>
    <mergeCell ref="G36:H36"/>
    <mergeCell ref="G37:H37"/>
    <mergeCell ref="G38:H38"/>
    <mergeCell ref="G39:H39"/>
    <mergeCell ref="G40:H40"/>
    <mergeCell ref="E36:F36"/>
    <mergeCell ref="E37:F37"/>
    <mergeCell ref="E38:F38"/>
    <mergeCell ref="E39:F39"/>
    <mergeCell ref="E40:F40"/>
    <mergeCell ref="E77:F77"/>
    <mergeCell ref="G77:H77"/>
    <mergeCell ref="E6:F6"/>
    <mergeCell ref="E7:F7"/>
    <mergeCell ref="E8:F8"/>
    <mergeCell ref="E9:F9"/>
    <mergeCell ref="E10:F10"/>
    <mergeCell ref="E11:F11"/>
    <mergeCell ref="E15:F15"/>
    <mergeCell ref="E16:F16"/>
    <mergeCell ref="E17:F17"/>
    <mergeCell ref="E18:F18"/>
    <mergeCell ref="G6:H6"/>
    <mergeCell ref="G7:H7"/>
    <mergeCell ref="E14:F14"/>
    <mergeCell ref="G14:H14"/>
    <mergeCell ref="G15:H15"/>
    <mergeCell ref="G16:H16"/>
    <mergeCell ref="G17:H17"/>
    <mergeCell ref="G8:H8"/>
    <mergeCell ref="G9:H9"/>
    <mergeCell ref="G10:H10"/>
    <mergeCell ref="G11:H11"/>
    <mergeCell ref="G18:H18"/>
    <mergeCell ref="E21:F21"/>
    <mergeCell ref="G21:H21"/>
    <mergeCell ref="E32:F32"/>
    <mergeCell ref="E22:F22"/>
    <mergeCell ref="E24:F24"/>
    <mergeCell ref="E25:F25"/>
    <mergeCell ref="E26:F26"/>
    <mergeCell ref="E27:F27"/>
    <mergeCell ref="E28:F28"/>
    <mergeCell ref="E29:F29"/>
    <mergeCell ref="E30:F30"/>
    <mergeCell ref="E31:F31"/>
    <mergeCell ref="G22:H22"/>
    <mergeCell ref="G24:H24"/>
    <mergeCell ref="G29:H29"/>
    <mergeCell ref="G30:H30"/>
    <mergeCell ref="G31:H31"/>
    <mergeCell ref="G32:H32"/>
    <mergeCell ref="G25:H25"/>
    <mergeCell ref="G26:H26"/>
    <mergeCell ref="G27:H27"/>
    <mergeCell ref="G28:H28"/>
    <mergeCell ref="E23:F23"/>
    <mergeCell ref="G23:H23"/>
    <mergeCell ref="B2:H2"/>
    <mergeCell ref="E71:F71"/>
    <mergeCell ref="E72:F72"/>
    <mergeCell ref="E73:F73"/>
    <mergeCell ref="E74:F74"/>
    <mergeCell ref="G66:H66"/>
    <mergeCell ref="G68:H68"/>
    <mergeCell ref="G69:H69"/>
    <mergeCell ref="G70:H70"/>
    <mergeCell ref="G71:H71"/>
    <mergeCell ref="G72:H72"/>
    <mergeCell ref="G73:H73"/>
    <mergeCell ref="G74:H74"/>
    <mergeCell ref="E66:F66"/>
    <mergeCell ref="G67:H67"/>
    <mergeCell ref="E65:F65"/>
    <mergeCell ref="G65:H65"/>
    <mergeCell ref="E67:F67"/>
    <mergeCell ref="E68:F68"/>
    <mergeCell ref="E69:F69"/>
    <mergeCell ref="E70:F70"/>
    <mergeCell ref="B3:E3"/>
    <mergeCell ref="E5:F5"/>
    <mergeCell ref="G5:H5"/>
  </mergeCells>
  <printOptions horizontalCentered="1"/>
  <pageMargins left="0.39370078740157483" right="0.39370078740157483" top="0.39370078740157483" bottom="0.39370078740157483" header="0" footer="0.19685039370078741"/>
  <pageSetup paperSize="9" scale="75" fitToHeight="0" orientation="portrait" r:id="rId1"/>
  <headerFooter>
    <oddFooter>Pagina &amp;P&amp;R</oddFooter>
  </headerFooter>
  <rowBreaks count="1" manualBreakCount="1">
    <brk id="33" min="2"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I m K W U z O A 9 G l A A A A 9 g A A A B I A H A B D b 2 5 m a W c v U G F j a 2 F n Z S 5 4 b W w g o h g A K K A U A A A A A A A A A A A A A A A A A A A A A A A A A A A A h Y + x D o I w F E V / h X S n L b A Q 8 q i J D i 6 S m J g Y 1 6 Z U a I S H o c X y b w 5 + k r 8 g R l E 3 x 3 v u G e 6 9 X 2 + w G N s m u O j e m g 5 z E l F O A o 2 q K w 1 W O R n c M U z J Q s B W q p O s d D D J a L P R l j m p n T t n j H n v q U 9 o 1 1 c s 5 j x i h 2 K z U 7 V u J f n I 5 r 8 c G r R O o t J E w P 4 1 R s Q 0 S l I a p Z x y Y D O E w u B X i K e 9 z / Y H w m p o 3 N B r o T F c L 4 H N E d j 7 g 3 g A U E s D B B Q A A g A I A O i J i l 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o i Y p Z K I p H u A 4 A A A A R A A A A E w A c A E Z v c m 1 1 b G F z L 1 N l Y 3 R p b 2 4 x L m 0 g o h g A K K A U A A A A A A A A A A A A A A A A A A A A A A A A A A A A K 0 5 N L s n M z 1 M I h t C G 1 g B Q S w E C L Q A U A A I A C A D o i Y p Z T M 4 D 0 a U A A A D 2 A A A A E g A A A A A A A A A A A A A A A A A A A A A A Q 2 9 u Z m l n L 1 B h Y 2 t h Z 2 U u e G 1 s U E s B A i 0 A F A A C A A g A 6 I m K W Q / K 6 a u k A A A A 6 Q A A A B M A A A A A A A A A A A A A A A A A 8 Q A A A F t D b 2 5 0 Z W 5 0 X 1 R 5 c G V z X S 5 4 b W x Q S w E C L Q A U A A I A C A D o i Y p 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y Z G G i t S k M U G z A v 0 F p h w W N A A A A A A C A A A A A A A D Z g A A w A A A A B A A A A B 1 4 l e V o i X g B k k R 2 B B V G i c V A A A A A A S A A A C g A A A A E A A A A K + v U j C y k l c O + P q r P c i l J z t Q A A A A m 6 1 r k S f 8 H F M W y x E 8 8 r s 1 I J 5 G 0 P b b q 2 o q Y b X 4 6 P O / H 3 5 8 i m m n K 1 I z K I 3 o + e n 4 g I I j k w F w d b 9 q y 3 F o n R H o 9 e n a F n f O r E X s N x V U 2 a e k O w Y Q I B w U A A A A S 3 S / g 1 y 2 q D / l I 4 P A o G r X V b V g s Y E = < / D a t a M a s h u p > 
</file>

<file path=customXml/itemProps1.xml><?xml version="1.0" encoding="utf-8"?>
<ds:datastoreItem xmlns:ds="http://schemas.openxmlformats.org/officeDocument/2006/customXml" ds:itemID="{07F7B604-54B0-490D-ABE6-9DFC9C7FD3AC}">
  <ds:schemaRefs>
    <ds:schemaRef ds:uri="http://schemas.microsoft.com/DataMashup"/>
  </ds:schemaRefs>
</ds:datastoreItem>
</file>

<file path=docMetadata/LabelInfo.xml><?xml version="1.0" encoding="utf-8"?>
<clbl:labelList xmlns:clbl="http://schemas.microsoft.com/office/2020/mipLabelMetadata">
  <clbl:label id="{dbed17e1-90c4-4a4d-b80f-0dfb65d74e50}" enabled="1" method="Standard" siteId="{078256a4-c4a0-4e95-b107-2ae7d5db858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37</vt:i4>
      </vt:variant>
      <vt:variant>
        <vt:lpstr>Intervalli denominati</vt:lpstr>
      </vt:variant>
      <vt:variant>
        <vt:i4>41</vt:i4>
      </vt:variant>
    </vt:vector>
  </HeadingPairs>
  <TitlesOfParts>
    <vt:vector size="78" baseType="lpstr">
      <vt:lpstr>MAIN COVER</vt:lpstr>
      <vt:lpstr>Indice</vt:lpstr>
      <vt:lpstr>Tecnologie</vt:lpstr>
      <vt:lpstr>COVER SMART 3G</vt:lpstr>
      <vt:lpstr>SMART 3G-D2</vt:lpstr>
      <vt:lpstr>SMART 3G-C2-LD</vt:lpstr>
      <vt:lpstr>SMART 3G-C2</vt:lpstr>
      <vt:lpstr>SMART 3G-D3</vt:lpstr>
      <vt:lpstr>SMART 3G-C3</vt:lpstr>
      <vt:lpstr>SMART 3G-GRI</vt:lpstr>
      <vt:lpstr>COVER SMART S</vt:lpstr>
      <vt:lpstr>SMART S-SS</vt:lpstr>
      <vt:lpstr>SMART S-MS</vt:lpstr>
      <vt:lpstr>SMART S-MS MED</vt:lpstr>
      <vt:lpstr>SMART S-IS</vt:lpstr>
      <vt:lpstr>Dati</vt:lpstr>
      <vt:lpstr>COVER SMART 3</vt:lpstr>
      <vt:lpstr>SMART 3 R</vt:lpstr>
      <vt:lpstr>SMART 3 BLIZZARD</vt:lpstr>
      <vt:lpstr>SMART 3 NC</vt:lpstr>
      <vt:lpstr>SMART 3H Lite</vt:lpstr>
      <vt:lpstr>SMART 3H FM Lite</vt:lpstr>
      <vt:lpstr>COVER CENTRALI</vt:lpstr>
      <vt:lpstr>PL4+ &amp; PL4+D</vt:lpstr>
      <vt:lpstr>MULTISCAN 8+</vt:lpstr>
      <vt:lpstr>MULTISCAN++ S1</vt:lpstr>
      <vt:lpstr>MULTISCAN++ S2</vt:lpstr>
      <vt:lpstr>SECURNET++ &amp; SCADA LITE</vt:lpstr>
      <vt:lpstr>MULTISCAN++ MED</vt:lpstr>
      <vt:lpstr>COVER SISTEMA PK</vt:lpstr>
      <vt:lpstr>SMART P</vt:lpstr>
      <vt:lpstr>MULTISCAN++ PK</vt:lpstr>
      <vt:lpstr>Strumenti di calibrazione</vt:lpstr>
      <vt:lpstr>Ricambi</vt:lpstr>
      <vt:lpstr>Bombole</vt:lpstr>
      <vt:lpstr>T&amp;C</vt:lpstr>
      <vt:lpstr>COVER FINALE</vt:lpstr>
      <vt:lpstr>'MULTISCAN 8+'!_TOC_250031</vt:lpstr>
      <vt:lpstr>'MULTISCAN++ MED'!_TOC_250031</vt:lpstr>
      <vt:lpstr>'MULTISCAN++ PK'!_TOC_250031</vt:lpstr>
      <vt:lpstr>'MULTISCAN++ S1'!_TOC_250031</vt:lpstr>
      <vt:lpstr>'MULTISCAN++ S2'!_TOC_250031</vt:lpstr>
      <vt:lpstr>'PL4+ &amp; PL4+D'!_TOC_250031</vt:lpstr>
      <vt:lpstr>'SECURNET++ &amp; SCADA LITE'!_TOC_250031</vt:lpstr>
      <vt:lpstr>Bombole!Area_stampa</vt:lpstr>
      <vt:lpstr>'COVER CENTRALI'!Area_stampa</vt:lpstr>
      <vt:lpstr>'COVER FINALE'!Area_stampa</vt:lpstr>
      <vt:lpstr>'COVER SISTEMA PK'!Area_stampa</vt:lpstr>
      <vt:lpstr>'COVER SMART 3'!Area_stampa</vt:lpstr>
      <vt:lpstr>'COVER SMART 3G'!Area_stampa</vt:lpstr>
      <vt:lpstr>'COVER SMART S'!Area_stampa</vt:lpstr>
      <vt:lpstr>Indice!Area_stampa</vt:lpstr>
      <vt:lpstr>'MAIN COVER'!Area_stampa</vt:lpstr>
      <vt:lpstr>'MULTISCAN 8+'!Area_stampa</vt:lpstr>
      <vt:lpstr>'MULTISCAN++ MED'!Area_stampa</vt:lpstr>
      <vt:lpstr>'MULTISCAN++ PK'!Area_stampa</vt:lpstr>
      <vt:lpstr>'MULTISCAN++ S1'!Area_stampa</vt:lpstr>
      <vt:lpstr>'MULTISCAN++ S2'!Area_stampa</vt:lpstr>
      <vt:lpstr>'PL4+ &amp; PL4+D'!Area_stampa</vt:lpstr>
      <vt:lpstr>Ricambi!Area_stampa</vt:lpstr>
      <vt:lpstr>'SECURNET++ &amp; SCADA LITE'!Area_stampa</vt:lpstr>
      <vt:lpstr>'SMART 3 BLIZZARD'!Area_stampa</vt:lpstr>
      <vt:lpstr>'SMART 3 NC'!Area_stampa</vt:lpstr>
      <vt:lpstr>'SMART 3 R'!Area_stampa</vt:lpstr>
      <vt:lpstr>'SMART 3G-C2'!Area_stampa</vt:lpstr>
      <vt:lpstr>'SMART 3G-C2-LD'!Area_stampa</vt:lpstr>
      <vt:lpstr>'SMART 3G-C3'!Area_stampa</vt:lpstr>
      <vt:lpstr>'SMART 3G-D2'!Area_stampa</vt:lpstr>
      <vt:lpstr>'SMART 3G-GRI'!Area_stampa</vt:lpstr>
      <vt:lpstr>'SMART 3H FM Lite'!Area_stampa</vt:lpstr>
      <vt:lpstr>'SMART P'!Area_stampa</vt:lpstr>
      <vt:lpstr>'SMART S-IS'!Area_stampa</vt:lpstr>
      <vt:lpstr>'SMART S-MS'!Area_stampa</vt:lpstr>
      <vt:lpstr>'SMART S-MS MED'!Area_stampa</vt:lpstr>
      <vt:lpstr>'SMART S-SS'!Area_stampa</vt:lpstr>
      <vt:lpstr>'Strumenti di calibrazione'!Area_stampa</vt:lpstr>
      <vt:lpstr>'T&amp;C'!Area_stampa</vt:lpstr>
      <vt:lpstr>Tecnologie!Area_stampa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2025-12-09T16:43:58Z</dcterms:created>
  <dcterms:modified xsi:type="dcterms:W3CDTF">2025-12-09T16:44:05Z</dcterms:modified>
  <cp:category/>
  <cp:contentStatus/>
</cp:coreProperties>
</file>